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<sst xmlns="http://schemas.openxmlformats.org/spreadsheetml/2006/main" count="43" uniqueCount="41">
  <si>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</si>
  <si>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</si>
  <si>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</si>
  <si>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</si>
  <si>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</si>
  <si>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</si>
  <si>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</si>
  <si>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</si>
  <si>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</si>
  <si>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</si>
  <si>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</si>
  <si>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</si>
  <si>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</si>
  <si>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</si>
  <si>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</si>
  <si>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</si>
  <si>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</si>
  <si>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</si>
  <si>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</si>
  <si>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</si>
  <si>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</si>
  <si>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</si>
  <si>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</si>
  <si>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</si>
  <si>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</si>
  <si>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</si>
  <si>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</si>
  <si>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</si>
  <si>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</si>
  <si>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</si>
  <si>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</si>
  <si>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</si>
  <si>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TREPS_RED_03.07.2023</t>
  </si>
  <si>
    <t>NA</t>
  </si>
  <si>
    <t>TREPS</t>
  </si>
  <si>
    <t>Buy</t>
  </si>
  <si>
    <t>Not Applicable</t>
  </si>
  <si>
    <t>PGIM MUTUAL FUND</t>
  </si>
  <si>
    <t>PGIM India Flexi Cap Fund</t>
  </si>
  <si>
    <t>Open ended</t>
  </si>
  <si>
    <t>Secondary through market</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</si>
</sst>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9">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173" fontId="0" fillId="0" borderId="11" xfId="0" applyNumberFormat="1" applyBorder="1" applyAlignment="1">
      <alignment/>
    </xf>
    <xf numFmtId="174" fontId="0" fillId="0" borderId="11" xfId="0" applyNumberFormat="1" applyBorder="1" applyAlignment="1">
      <alignment/>
    </xf>
    <xf numFmtId="2" fontId="0" fillId="0" borderId="11" xfId="0" applyNumberFormat="1" applyBorder="1" applyAlignment="1">
      <alignment/>
    </xf>
    <xf numFmtId="175" fontId="0" fillId="0" borderId="11"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1"/>
  <sheetViews>
    <sheetView tabSelected="1" zoomScalePageLayoutView="0" workbookViewId="0" topLeftCell="A1">
      <selection activeCell="A10" sqref="A10"/>
    </sheetView>
  </sheetViews>
  <sheetFormatPr defaultColWidth="9.140625" defaultRowHeight="12.75"/>
  <cols>
    <col min="1" max="1" width="10.57421875" style="0" customWidth="1"/>
    <col min="2" max="2" width="21.8515625" style="0" bestFit="1" customWidth="1"/>
    <col min="3" max="3" width="14.57421875" style="0" bestFit="1" customWidth="1"/>
    <col min="4" max="4" width="14.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22.5742187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33</v>
      </c>
      <c r="F11" s="4" t="s">
        <v>33</v>
      </c>
      <c r="G11" s="4" t="s">
        <v>35</v>
      </c>
      <c r="H11" s="4" t="s">
        <v>36</v>
      </c>
      <c r="I11" s="4" t="s">
        <v>37</v>
      </c>
      <c r="J11" s="4" t="s">
        <v>38</v>
      </c>
      <c r="K11" s="4" t="s">
        <v>39</v>
      </c>
      <c r="L11" s="5">
        <v>45110</v>
      </c>
      <c r="M11" s="4">
        <v>2</v>
      </c>
      <c r="N11" s="5">
        <v>45110</v>
      </c>
      <c r="O11" s="5">
        <v>45107</v>
      </c>
      <c r="P11" s="5">
        <v>45108</v>
      </c>
      <c r="Q11" s="4">
        <v>425000</v>
      </c>
      <c r="R11" s="4">
        <v>100</v>
      </c>
      <c r="S11" s="6">
        <v>99.965765</v>
      </c>
      <c r="T11" s="4">
        <v>0</v>
      </c>
      <c r="U11" s="7">
        <f>(Q11*R11*S11/100)+T11</f>
        <v>42485450.125</v>
      </c>
      <c r="V11" s="8">
        <v>0.0625</v>
      </c>
      <c r="W11" s="8">
        <v>0.0625</v>
      </c>
      <c r="X11" s="4" t="s">
        <v>40</v>
      </c>
      <c r="Y11" s="4"/>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2023-07-24T04:55:03Z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