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<sst xmlns="http://schemas.openxmlformats.org/spreadsheetml/2006/main" count="648" uniqueCount="99">
  <si>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</si>
  <si>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</si>
  <si>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</si>
  <si>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</si>
  <si>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</si>
  <si>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</si>
  <si>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</si>
  <si>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</si>
  <si>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</si>
  <si>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</si>
  <si>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</si>
  <si>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</si>
  <si>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</si>
  <si>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</si>
  <si>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</si>
  <si>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</si>
  <si>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</si>
  <si>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</si>
  <si>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</si>
  <si>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</si>
  <si>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</si>
  <si>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</si>
  <si>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</si>
  <si>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</si>
  <si>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</si>
  <si>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</si>
  <si>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</si>
  <si>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</si>
  <si>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</si>
  <si>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</si>
  <si>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</si>
  <si>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</si>
  <si>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4.29% GOVT OF INDIA FRN RED 07-12-2031</t>
  </si>
  <si>
    <t>IN0020180041</t>
  </si>
  <si>
    <t>Government Bonds</t>
  </si>
  <si>
    <t>SOVEREIGN</t>
  </si>
  <si>
    <t>Sell</t>
  </si>
  <si>
    <t>Not Applicable</t>
  </si>
  <si>
    <t>PGIM MUTUAL FUND</t>
  </si>
  <si>
    <t>PGIM India Premier Bond Fund</t>
  </si>
  <si>
    <t>Open ended</t>
  </si>
  <si>
    <t>Secondary through market</t>
  </si>
  <si>
    <t>PGIM India Dynamic Bond Fund</t>
  </si>
  <si>
    <t>PGIM India Banking &amp; PSU Debt Fund</t>
  </si>
  <si>
    <t>PGIM India Gilt Fund</t>
  </si>
  <si>
    <t>5.77% GOVT OF INDIA RED 03-08-2030</t>
  </si>
  <si>
    <t>IN0020200153</t>
  </si>
  <si>
    <t>Buy</t>
  </si>
  <si>
    <t>5.15% GOVT OF INDIA RED  09-11-2025</t>
  </si>
  <si>
    <t>IN0020200278</t>
  </si>
  <si>
    <t>PGIM India Short Maturity Fund</t>
  </si>
  <si>
    <t>5.90% GRASIM IND LTD NCD RED 16-06-2023</t>
  </si>
  <si>
    <t>INE047A08174</t>
  </si>
  <si>
    <t>Corporate Bond</t>
  </si>
  <si>
    <t>AAA</t>
  </si>
  <si>
    <t>CRISIL</t>
  </si>
  <si>
    <t>Listed</t>
  </si>
  <si>
    <t>PGIM India Balanced Advantage Fund</t>
  </si>
  <si>
    <t>7% POWER FIN CORP NCD RED 22-01-2031</t>
  </si>
  <si>
    <t>INE134E07AN1</t>
  </si>
  <si>
    <t>INDIAN OIL CORP LTD CP 22-02-21</t>
  </si>
  <si>
    <t>INE242A14ST5</t>
  </si>
  <si>
    <t>Commercial Paper</t>
  </si>
  <si>
    <t>A1+</t>
  </si>
  <si>
    <t>ICRA</t>
  </si>
  <si>
    <t>Awaiting Listing</t>
  </si>
  <si>
    <t>PGIM India Insta Cash Fund</t>
  </si>
  <si>
    <t>Primary Market</t>
  </si>
  <si>
    <t>REPO ISSUE DATE 03.02.2021 3.2679%</t>
  </si>
  <si>
    <t>NA</t>
  </si>
  <si>
    <t>Reverse Repo</t>
  </si>
  <si>
    <t>PGIM India Money Market Fund</t>
  </si>
  <si>
    <t>PGIM India Midcap Opportunities Fund</t>
  </si>
  <si>
    <t>PGIM India Fixed Duration Fund-Sr BC</t>
  </si>
  <si>
    <t>Close ended</t>
  </si>
  <si>
    <t>PGIM India Large Cap Fund</t>
  </si>
  <si>
    <t>PGIM India Long Term Equity Fund</t>
  </si>
  <si>
    <t>PGIM India Emerging Markets Equity Fund</t>
  </si>
  <si>
    <t>PGIM India Equity Savings Fund</t>
  </si>
  <si>
    <t>PGIM India Fixed Duration Fund-Sr AR</t>
  </si>
  <si>
    <t>PGIM India Fixed Duration Fund-Sr BE</t>
  </si>
  <si>
    <t>PGIM India Arbitrage Fund</t>
  </si>
  <si>
    <t>PGIM India Fixed Duration Fund-Sr BA</t>
  </si>
  <si>
    <t>PGIM India Fixed Duration Fund-Sr BB</t>
  </si>
  <si>
    <t>PGIM India Ultra Short Term Fund</t>
  </si>
  <si>
    <t>PGIM India Overnight Fund</t>
  </si>
  <si>
    <t>PGIM India Fixed Duration Fund-Sr AU</t>
  </si>
  <si>
    <t>PGIM India Global Equity Opp. Fund</t>
  </si>
  <si>
    <t>PGIM India Fixed Duration Fund-Sr AP</t>
  </si>
  <si>
    <t>PGIM India Hybrid Equity Fund</t>
  </si>
  <si>
    <t>PGIM India Fixed Duration Fund-Sr AZ</t>
  </si>
  <si>
    <t>PGIM India Credit Risk Fund</t>
  </si>
  <si>
    <t>PGIM India Fixed Duration Fund-Sr AT</t>
  </si>
  <si>
    <t>PGIM India Fixed Duration Fund-Sr AY</t>
  </si>
  <si>
    <t>PGIM India Flexi Cap Fund</t>
  </si>
  <si>
    <t>PGIM India Dual Advantage Fund-SR 1</t>
  </si>
  <si>
    <t>PGIM India Fixed Duration Fund-Sr AQ</t>
  </si>
  <si>
    <t>TREPS_RED_04.02.2021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</si>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</sst>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zoomScalePageLayoutView="0" workbookViewId="0" topLeftCell="A1">
      <selection activeCell="A6" sqref="A6"/>
    </sheetView>
  </sheetViews>
  <sheetFormatPr defaultColWidth="9.140625" defaultRowHeight="12.75"/>
  <cols>
    <col min="1" max="1" width="10.7109375" style="0" customWidth="1"/>
    <col min="2" max="2" width="41.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48189</v>
      </c>
      <c r="M11" s="4">
        <v>3959</v>
      </c>
      <c r="N11" s="6">
        <v>48189</v>
      </c>
      <c r="O11" s="6">
        <v>44229</v>
      </c>
      <c r="P11" s="6">
        <v>44230</v>
      </c>
      <c r="Q11" s="4">
        <v>100000</v>
      </c>
      <c r="R11" s="4">
        <v>100</v>
      </c>
      <c r="S11" s="8">
        <v>100.5</v>
      </c>
      <c r="T11" s="4">
        <v>66733.33</v>
      </c>
      <c r="U11" s="10">
        <f aca="true" t="shared" si="0" ref="U11:U42">(Q11*R11*S11/100)+T11</f>
        <v>10116733.33</v>
      </c>
      <c r="V11" s="12">
        <v>0.042758</v>
      </c>
      <c r="W11" s="12">
        <v>0.042758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48189</v>
      </c>
      <c r="M12" s="5">
        <v>3959</v>
      </c>
      <c r="N12" s="7">
        <v>48189</v>
      </c>
      <c r="O12" s="7">
        <v>44229</v>
      </c>
      <c r="P12" s="7">
        <v>44230</v>
      </c>
      <c r="Q12" s="5">
        <v>300000</v>
      </c>
      <c r="R12" s="5">
        <v>100</v>
      </c>
      <c r="S12" s="9">
        <v>100.5</v>
      </c>
      <c r="T12" s="5">
        <v>200200</v>
      </c>
      <c r="U12" s="11">
        <f t="shared" si="0"/>
        <v>30350200</v>
      </c>
      <c r="V12" s="13">
        <v>0.042758</v>
      </c>
      <c r="W12" s="13">
        <v>0.042758</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48189</v>
      </c>
      <c r="M13" s="5">
        <v>3959</v>
      </c>
      <c r="N13" s="7">
        <v>48189</v>
      </c>
      <c r="O13" s="7">
        <v>44229</v>
      </c>
      <c r="P13" s="7">
        <v>44230</v>
      </c>
      <c r="Q13" s="5">
        <v>200000</v>
      </c>
      <c r="R13" s="5">
        <v>100</v>
      </c>
      <c r="S13" s="9">
        <v>100.5</v>
      </c>
      <c r="T13" s="5">
        <v>133466.67</v>
      </c>
      <c r="U13" s="11">
        <f t="shared" si="0"/>
        <v>20233466.67</v>
      </c>
      <c r="V13" s="13">
        <v>0.042758</v>
      </c>
      <c r="W13" s="13">
        <v>0.042758</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48189</v>
      </c>
      <c r="M14" s="5">
        <v>3959</v>
      </c>
      <c r="N14" s="7">
        <v>48189</v>
      </c>
      <c r="O14" s="7">
        <v>44229</v>
      </c>
      <c r="P14" s="7">
        <v>44230</v>
      </c>
      <c r="Q14" s="5">
        <v>400000</v>
      </c>
      <c r="R14" s="5">
        <v>100</v>
      </c>
      <c r="S14" s="9">
        <v>100.5</v>
      </c>
      <c r="T14" s="5">
        <v>266933.33</v>
      </c>
      <c r="U14" s="11">
        <f t="shared" si="0"/>
        <v>40466933.33</v>
      </c>
      <c r="V14" s="13">
        <v>0.042758</v>
      </c>
      <c r="W14" s="13">
        <v>0.042758</v>
      </c>
      <c r="X14" s="5" t="s">
        <v>41</v>
      </c>
      <c r="Y14" s="5"/>
    </row>
    <row r="15" spans="1:25" ht="12.75">
      <c r="A15" s="5">
        <v>5</v>
      </c>
      <c r="B15" s="5" t="s">
        <v>45</v>
      </c>
      <c r="C15" s="5" t="s">
        <v>46</v>
      </c>
      <c r="D15" s="5" t="s">
        <v>34</v>
      </c>
      <c r="E15" s="5" t="s">
        <v>35</v>
      </c>
      <c r="F15" s="5" t="s">
        <v>35</v>
      </c>
      <c r="G15" s="5" t="s">
        <v>47</v>
      </c>
      <c r="H15" s="5" t="s">
        <v>37</v>
      </c>
      <c r="I15" s="5" t="s">
        <v>38</v>
      </c>
      <c r="J15" s="5" t="s">
        <v>42</v>
      </c>
      <c r="K15" s="5" t="s">
        <v>40</v>
      </c>
      <c r="L15" s="7">
        <v>47698</v>
      </c>
      <c r="M15" s="5">
        <v>3468</v>
      </c>
      <c r="N15" s="7">
        <v>47698</v>
      </c>
      <c r="O15" s="7">
        <v>44229</v>
      </c>
      <c r="P15" s="7">
        <v>44230</v>
      </c>
      <c r="Q15" s="5">
        <v>335000</v>
      </c>
      <c r="R15" s="5">
        <v>100</v>
      </c>
      <c r="S15" s="9">
        <v>97.3</v>
      </c>
      <c r="T15" s="5">
        <v>0</v>
      </c>
      <c r="U15" s="11">
        <f t="shared" si="0"/>
        <v>32595500</v>
      </c>
      <c r="V15" s="13">
        <v>0.061495</v>
      </c>
      <c r="W15" s="13">
        <v>0.061492</v>
      </c>
      <c r="X15" s="5" t="s">
        <v>41</v>
      </c>
      <c r="Y15" s="5"/>
    </row>
    <row r="16" spans="1:25" ht="12.75">
      <c r="A16" s="5">
        <v>6</v>
      </c>
      <c r="B16" s="5" t="s">
        <v>45</v>
      </c>
      <c r="C16" s="5" t="s">
        <v>46</v>
      </c>
      <c r="D16" s="5" t="s">
        <v>34</v>
      </c>
      <c r="E16" s="5" t="s">
        <v>35</v>
      </c>
      <c r="F16" s="5" t="s">
        <v>35</v>
      </c>
      <c r="G16" s="5" t="s">
        <v>47</v>
      </c>
      <c r="H16" s="5" t="s">
        <v>37</v>
      </c>
      <c r="I16" s="5" t="s">
        <v>38</v>
      </c>
      <c r="J16" s="5" t="s">
        <v>42</v>
      </c>
      <c r="K16" s="5" t="s">
        <v>40</v>
      </c>
      <c r="L16" s="7">
        <v>47698</v>
      </c>
      <c r="M16" s="5">
        <v>3468</v>
      </c>
      <c r="N16" s="7">
        <v>47698</v>
      </c>
      <c r="O16" s="7">
        <v>44229</v>
      </c>
      <c r="P16" s="7">
        <v>44230</v>
      </c>
      <c r="Q16" s="5">
        <v>165000</v>
      </c>
      <c r="R16" s="5">
        <v>100</v>
      </c>
      <c r="S16" s="9">
        <v>97.26</v>
      </c>
      <c r="T16" s="5">
        <v>0</v>
      </c>
      <c r="U16" s="11">
        <f t="shared" si="0"/>
        <v>16047900</v>
      </c>
      <c r="V16" s="13">
        <v>0.061552</v>
      </c>
      <c r="W16" s="13">
        <v>0.061492</v>
      </c>
      <c r="X16" s="5" t="s">
        <v>41</v>
      </c>
      <c r="Y16" s="5"/>
    </row>
    <row r="17" spans="1:25" ht="12.75">
      <c r="A17" s="5">
        <v>7</v>
      </c>
      <c r="B17" s="5" t="s">
        <v>45</v>
      </c>
      <c r="C17" s="5" t="s">
        <v>46</v>
      </c>
      <c r="D17" s="5" t="s">
        <v>34</v>
      </c>
      <c r="E17" s="5" t="s">
        <v>35</v>
      </c>
      <c r="F17" s="5" t="s">
        <v>35</v>
      </c>
      <c r="G17" s="5" t="s">
        <v>47</v>
      </c>
      <c r="H17" s="5" t="s">
        <v>37</v>
      </c>
      <c r="I17" s="5" t="s">
        <v>38</v>
      </c>
      <c r="J17" s="5" t="s">
        <v>44</v>
      </c>
      <c r="K17" s="5" t="s">
        <v>40</v>
      </c>
      <c r="L17" s="7">
        <v>47698</v>
      </c>
      <c r="M17" s="5">
        <v>3468</v>
      </c>
      <c r="N17" s="7">
        <v>47698</v>
      </c>
      <c r="O17" s="7">
        <v>44229</v>
      </c>
      <c r="P17" s="7">
        <v>44230</v>
      </c>
      <c r="Q17" s="5">
        <v>665000</v>
      </c>
      <c r="R17" s="5">
        <v>100</v>
      </c>
      <c r="S17" s="9">
        <v>97.3</v>
      </c>
      <c r="T17" s="5">
        <v>0</v>
      </c>
      <c r="U17" s="11">
        <f t="shared" si="0"/>
        <v>64704500</v>
      </c>
      <c r="V17" s="13">
        <v>0.061495</v>
      </c>
      <c r="W17" s="13">
        <v>0.061492</v>
      </c>
      <c r="X17" s="5" t="s">
        <v>41</v>
      </c>
      <c r="Y17" s="5"/>
    </row>
    <row r="18" spans="1:25" ht="12.75">
      <c r="A18" s="5">
        <v>8</v>
      </c>
      <c r="B18" s="5" t="s">
        <v>45</v>
      </c>
      <c r="C18" s="5" t="s">
        <v>46</v>
      </c>
      <c r="D18" s="5" t="s">
        <v>34</v>
      </c>
      <c r="E18" s="5" t="s">
        <v>35</v>
      </c>
      <c r="F18" s="5" t="s">
        <v>35</v>
      </c>
      <c r="G18" s="5" t="s">
        <v>47</v>
      </c>
      <c r="H18" s="5" t="s">
        <v>37</v>
      </c>
      <c r="I18" s="5" t="s">
        <v>38</v>
      </c>
      <c r="J18" s="5" t="s">
        <v>44</v>
      </c>
      <c r="K18" s="5" t="s">
        <v>40</v>
      </c>
      <c r="L18" s="7">
        <v>47698</v>
      </c>
      <c r="M18" s="5">
        <v>3468</v>
      </c>
      <c r="N18" s="7">
        <v>47698</v>
      </c>
      <c r="O18" s="7">
        <v>44229</v>
      </c>
      <c r="P18" s="7">
        <v>44230</v>
      </c>
      <c r="Q18" s="5">
        <v>335000</v>
      </c>
      <c r="R18" s="5">
        <v>100</v>
      </c>
      <c r="S18" s="9">
        <v>97.26</v>
      </c>
      <c r="T18" s="5">
        <v>0</v>
      </c>
      <c r="U18" s="11">
        <f t="shared" si="0"/>
        <v>32582100</v>
      </c>
      <c r="V18" s="13">
        <v>0.061552</v>
      </c>
      <c r="W18" s="13">
        <v>0.061492</v>
      </c>
      <c r="X18" s="5" t="s">
        <v>41</v>
      </c>
      <c r="Y18" s="5"/>
    </row>
    <row r="19" spans="1:25" ht="12.75">
      <c r="A19" s="5">
        <v>9</v>
      </c>
      <c r="B19" s="5" t="s">
        <v>48</v>
      </c>
      <c r="C19" s="5" t="s">
        <v>49</v>
      </c>
      <c r="D19" s="5" t="s">
        <v>34</v>
      </c>
      <c r="E19" s="5" t="s">
        <v>35</v>
      </c>
      <c r="F19" s="5" t="s">
        <v>35</v>
      </c>
      <c r="G19" s="5" t="s">
        <v>47</v>
      </c>
      <c r="H19" s="5" t="s">
        <v>37</v>
      </c>
      <c r="I19" s="5" t="s">
        <v>38</v>
      </c>
      <c r="J19" s="5" t="s">
        <v>50</v>
      </c>
      <c r="K19" s="5" t="s">
        <v>40</v>
      </c>
      <c r="L19" s="7">
        <v>45970</v>
      </c>
      <c r="M19" s="5">
        <v>1740</v>
      </c>
      <c r="N19" s="7">
        <v>45970</v>
      </c>
      <c r="O19" s="7">
        <v>44229</v>
      </c>
      <c r="P19" s="7">
        <v>44230</v>
      </c>
      <c r="Q19" s="5">
        <v>500000</v>
      </c>
      <c r="R19" s="5">
        <v>100</v>
      </c>
      <c r="S19" s="9">
        <v>97.86</v>
      </c>
      <c r="T19" s="5">
        <v>600833.3300000001</v>
      </c>
      <c r="U19" s="11">
        <f t="shared" si="0"/>
        <v>49530833.33</v>
      </c>
      <c r="V19" s="13">
        <v>0.056664</v>
      </c>
      <c r="W19" s="13">
        <v>0.056518</v>
      </c>
      <c r="X19" s="5" t="s">
        <v>41</v>
      </c>
      <c r="Y19" s="5"/>
    </row>
    <row r="20" spans="1:25" ht="12.75">
      <c r="A20" s="5">
        <v>10</v>
      </c>
      <c r="B20" s="5" t="s">
        <v>48</v>
      </c>
      <c r="C20" s="5" t="s">
        <v>49</v>
      </c>
      <c r="D20" s="5" t="s">
        <v>34</v>
      </c>
      <c r="E20" s="5" t="s">
        <v>35</v>
      </c>
      <c r="F20" s="5" t="s">
        <v>35</v>
      </c>
      <c r="G20" s="5" t="s">
        <v>36</v>
      </c>
      <c r="H20" s="5" t="s">
        <v>37</v>
      </c>
      <c r="I20" s="5" t="s">
        <v>38</v>
      </c>
      <c r="J20" s="5" t="s">
        <v>50</v>
      </c>
      <c r="K20" s="5" t="s">
        <v>40</v>
      </c>
      <c r="L20" s="7">
        <v>45970</v>
      </c>
      <c r="M20" s="5">
        <v>1740</v>
      </c>
      <c r="N20" s="7">
        <v>45970</v>
      </c>
      <c r="O20" s="7">
        <v>44229</v>
      </c>
      <c r="P20" s="7">
        <v>44230</v>
      </c>
      <c r="Q20" s="5">
        <v>500000</v>
      </c>
      <c r="R20" s="5">
        <v>100</v>
      </c>
      <c r="S20" s="9">
        <v>97.89</v>
      </c>
      <c r="T20" s="5">
        <v>600833.3300000001</v>
      </c>
      <c r="U20" s="11">
        <f t="shared" si="0"/>
        <v>49545833.33</v>
      </c>
      <c r="V20" s="13">
        <v>0.056591</v>
      </c>
      <c r="W20" s="13">
        <v>0.056518</v>
      </c>
      <c r="X20" s="5" t="s">
        <v>41</v>
      </c>
      <c r="Y20" s="5"/>
    </row>
    <row r="21" spans="1:25" ht="12.75">
      <c r="A21" s="5">
        <v>11</v>
      </c>
      <c r="B21" s="5" t="s">
        <v>51</v>
      </c>
      <c r="C21" s="5" t="s">
        <v>52</v>
      </c>
      <c r="D21" s="5" t="s">
        <v>53</v>
      </c>
      <c r="E21" s="5" t="s">
        <v>54</v>
      </c>
      <c r="F21" s="5" t="s">
        <v>55</v>
      </c>
      <c r="G21" s="5" t="s">
        <v>47</v>
      </c>
      <c r="H21" s="5" t="s">
        <v>56</v>
      </c>
      <c r="I21" s="5" t="s">
        <v>38</v>
      </c>
      <c r="J21" s="5" t="s">
        <v>57</v>
      </c>
      <c r="K21" s="5" t="s">
        <v>40</v>
      </c>
      <c r="L21" s="7">
        <v>45093</v>
      </c>
      <c r="M21" s="5">
        <v>863</v>
      </c>
      <c r="N21" s="7">
        <v>45093</v>
      </c>
      <c r="O21" s="7">
        <v>44229</v>
      </c>
      <c r="P21" s="7">
        <v>44230</v>
      </c>
      <c r="Q21" s="5">
        <v>500000</v>
      </c>
      <c r="R21" s="5">
        <v>100</v>
      </c>
      <c r="S21" s="9">
        <v>101.4861</v>
      </c>
      <c r="T21" s="5">
        <v>1866986.3</v>
      </c>
      <c r="U21" s="11">
        <f t="shared" si="0"/>
        <v>52610036.3</v>
      </c>
      <c r="V21" s="13">
        <v>0.052</v>
      </c>
      <c r="W21" s="13">
        <v>0.052</v>
      </c>
      <c r="X21" s="5" t="s">
        <v>41</v>
      </c>
      <c r="Y21" s="5"/>
    </row>
    <row r="22" spans="1:25" ht="12.75">
      <c r="A22" s="5">
        <v>12</v>
      </c>
      <c r="B22" s="5" t="s">
        <v>58</v>
      </c>
      <c r="C22" s="5" t="s">
        <v>59</v>
      </c>
      <c r="D22" s="5" t="s">
        <v>53</v>
      </c>
      <c r="E22" s="5" t="s">
        <v>54</v>
      </c>
      <c r="F22" s="5" t="s">
        <v>55</v>
      </c>
      <c r="G22" s="5" t="s">
        <v>36</v>
      </c>
      <c r="H22" s="5" t="s">
        <v>56</v>
      </c>
      <c r="I22" s="5" t="s">
        <v>38</v>
      </c>
      <c r="J22" s="5" t="s">
        <v>43</v>
      </c>
      <c r="K22" s="5" t="s">
        <v>40</v>
      </c>
      <c r="L22" s="7">
        <v>47870</v>
      </c>
      <c r="M22" s="5">
        <v>3640</v>
      </c>
      <c r="N22" s="7">
        <v>47870</v>
      </c>
      <c r="O22" s="7">
        <v>44229</v>
      </c>
      <c r="P22" s="7">
        <v>44230</v>
      </c>
      <c r="Q22" s="5">
        <v>200000</v>
      </c>
      <c r="R22" s="5">
        <v>100</v>
      </c>
      <c r="S22" s="9">
        <v>99.1986</v>
      </c>
      <c r="T22" s="5">
        <v>46027.4</v>
      </c>
      <c r="U22" s="11">
        <f t="shared" si="0"/>
        <v>19885747.4</v>
      </c>
      <c r="V22" s="13">
        <v>0.0711</v>
      </c>
      <c r="W22" s="13">
        <v>0.072176</v>
      </c>
      <c r="X22" s="5" t="s">
        <v>41</v>
      </c>
      <c r="Y22" s="5"/>
    </row>
    <row r="23" spans="1:25" ht="12.75">
      <c r="A23" s="5">
        <v>13</v>
      </c>
      <c r="B23" s="5" t="s">
        <v>58</v>
      </c>
      <c r="C23" s="5" t="s">
        <v>59</v>
      </c>
      <c r="D23" s="5" t="s">
        <v>53</v>
      </c>
      <c r="E23" s="5" t="s">
        <v>54</v>
      </c>
      <c r="F23" s="5" t="s">
        <v>55</v>
      </c>
      <c r="G23" s="5" t="s">
        <v>36</v>
      </c>
      <c r="H23" s="5" t="s">
        <v>56</v>
      </c>
      <c r="I23" s="5" t="s">
        <v>38</v>
      </c>
      <c r="J23" s="5" t="s">
        <v>39</v>
      </c>
      <c r="K23" s="5" t="s">
        <v>40</v>
      </c>
      <c r="L23" s="7">
        <v>47870</v>
      </c>
      <c r="M23" s="5">
        <v>3640</v>
      </c>
      <c r="N23" s="7">
        <v>47870</v>
      </c>
      <c r="O23" s="7">
        <v>44229</v>
      </c>
      <c r="P23" s="7">
        <v>44230</v>
      </c>
      <c r="Q23" s="5">
        <v>300000</v>
      </c>
      <c r="R23" s="5">
        <v>100</v>
      </c>
      <c r="S23" s="9">
        <v>99.1986</v>
      </c>
      <c r="T23" s="5">
        <v>69041.09</v>
      </c>
      <c r="U23" s="11">
        <f t="shared" si="0"/>
        <v>29828621.09</v>
      </c>
      <c r="V23" s="13">
        <v>0.0711</v>
      </c>
      <c r="W23" s="13">
        <v>0.072176</v>
      </c>
      <c r="X23" s="5" t="s">
        <v>41</v>
      </c>
      <c r="Y23" s="5"/>
    </row>
    <row r="24" spans="1:25" ht="12.75">
      <c r="A24" s="5">
        <v>14</v>
      </c>
      <c r="B24" s="5" t="s">
        <v>60</v>
      </c>
      <c r="C24" s="5" t="s">
        <v>61</v>
      </c>
      <c r="D24" s="5" t="s">
        <v>62</v>
      </c>
      <c r="E24" s="5" t="s">
        <v>63</v>
      </c>
      <c r="F24" s="5" t="s">
        <v>64</v>
      </c>
      <c r="G24" s="5" t="s">
        <v>47</v>
      </c>
      <c r="H24" s="5" t="s">
        <v>65</v>
      </c>
      <c r="I24" s="5" t="s">
        <v>38</v>
      </c>
      <c r="J24" s="5" t="s">
        <v>66</v>
      </c>
      <c r="K24" s="5" t="s">
        <v>40</v>
      </c>
      <c r="L24" s="7">
        <v>44249</v>
      </c>
      <c r="M24" s="5">
        <v>19</v>
      </c>
      <c r="N24" s="7">
        <v>44249</v>
      </c>
      <c r="O24" s="7">
        <v>44224</v>
      </c>
      <c r="P24" s="7">
        <v>44230</v>
      </c>
      <c r="Q24" s="5">
        <v>5000000</v>
      </c>
      <c r="R24" s="5">
        <v>100</v>
      </c>
      <c r="S24" s="9">
        <v>99.8233</v>
      </c>
      <c r="T24" s="5">
        <v>0</v>
      </c>
      <c r="U24" s="11">
        <f t="shared" si="0"/>
        <v>499116500</v>
      </c>
      <c r="V24" s="13">
        <v>0.0331</v>
      </c>
      <c r="W24" s="13">
        <v>0.032903</v>
      </c>
      <c r="X24" s="5" t="s">
        <v>67</v>
      </c>
      <c r="Y24" s="5"/>
    </row>
    <row r="25" spans="1:25" ht="12.75">
      <c r="A25" s="5">
        <v>15</v>
      </c>
      <c r="B25" s="5" t="s">
        <v>68</v>
      </c>
      <c r="C25" s="5" t="s">
        <v>69</v>
      </c>
      <c r="D25" s="5" t="s">
        <v>70</v>
      </c>
      <c r="E25" s="5" t="s">
        <v>69</v>
      </c>
      <c r="F25" s="5" t="s">
        <v>69</v>
      </c>
      <c r="G25" s="5" t="s">
        <v>47</v>
      </c>
      <c r="H25" s="5" t="s">
        <v>37</v>
      </c>
      <c r="I25" s="5" t="s">
        <v>38</v>
      </c>
      <c r="J25" s="5" t="s">
        <v>71</v>
      </c>
      <c r="K25" s="5" t="s">
        <v>40</v>
      </c>
      <c r="L25" s="7">
        <v>44231</v>
      </c>
      <c r="M25" s="5">
        <v>1</v>
      </c>
      <c r="N25" s="7">
        <v>44231</v>
      </c>
      <c r="O25" s="7">
        <v>44230</v>
      </c>
      <c r="P25" s="7">
        <v>44230</v>
      </c>
      <c r="Q25" s="5">
        <v>279196.5482</v>
      </c>
      <c r="R25" s="5">
        <v>100</v>
      </c>
      <c r="S25" s="9">
        <v>100</v>
      </c>
      <c r="T25" s="5">
        <v>0</v>
      </c>
      <c r="U25" s="11">
        <f t="shared" si="0"/>
        <v>27919654.82</v>
      </c>
      <c r="V25" s="13">
        <v>0.032679</v>
      </c>
      <c r="W25" s="13">
        <v>0.032679</v>
      </c>
      <c r="X25" s="5" t="s">
        <v>41</v>
      </c>
      <c r="Y25" s="5"/>
    </row>
    <row r="26" spans="1:25" ht="12.75">
      <c r="A26" s="5">
        <v>16</v>
      </c>
      <c r="B26" s="5" t="s">
        <v>68</v>
      </c>
      <c r="C26" s="5" t="s">
        <v>69</v>
      </c>
      <c r="D26" s="5" t="s">
        <v>70</v>
      </c>
      <c r="E26" s="5" t="s">
        <v>69</v>
      </c>
      <c r="F26" s="5" t="s">
        <v>69</v>
      </c>
      <c r="G26" s="5" t="s">
        <v>47</v>
      </c>
      <c r="H26" s="5" t="s">
        <v>37</v>
      </c>
      <c r="I26" s="5" t="s">
        <v>38</v>
      </c>
      <c r="J26" s="5" t="s">
        <v>72</v>
      </c>
      <c r="K26" s="5" t="s">
        <v>40</v>
      </c>
      <c r="L26" s="7">
        <v>44231</v>
      </c>
      <c r="M26" s="5">
        <v>1</v>
      </c>
      <c r="N26" s="7">
        <v>44231</v>
      </c>
      <c r="O26" s="7">
        <v>44230</v>
      </c>
      <c r="P26" s="7">
        <v>44230</v>
      </c>
      <c r="Q26" s="5">
        <v>3403114.3072999995</v>
      </c>
      <c r="R26" s="5">
        <v>100</v>
      </c>
      <c r="S26" s="9">
        <v>100</v>
      </c>
      <c r="T26" s="5">
        <v>0</v>
      </c>
      <c r="U26" s="11">
        <f t="shared" si="0"/>
        <v>340311430.72999996</v>
      </c>
      <c r="V26" s="13">
        <v>0.032679</v>
      </c>
      <c r="W26" s="13">
        <v>0.032679</v>
      </c>
      <c r="X26" s="5" t="s">
        <v>41</v>
      </c>
      <c r="Y26" s="5"/>
    </row>
    <row r="27" spans="1:25" ht="12.75">
      <c r="A27" s="5">
        <v>17</v>
      </c>
      <c r="B27" s="5" t="s">
        <v>68</v>
      </c>
      <c r="C27" s="5" t="s">
        <v>69</v>
      </c>
      <c r="D27" s="5" t="s">
        <v>70</v>
      </c>
      <c r="E27" s="5" t="s">
        <v>69</v>
      </c>
      <c r="F27" s="5" t="s">
        <v>69</v>
      </c>
      <c r="G27" s="5" t="s">
        <v>47</v>
      </c>
      <c r="H27" s="5" t="s">
        <v>37</v>
      </c>
      <c r="I27" s="5" t="s">
        <v>38</v>
      </c>
      <c r="J27" s="5" t="s">
        <v>57</v>
      </c>
      <c r="K27" s="5" t="s">
        <v>40</v>
      </c>
      <c r="L27" s="7">
        <v>44231</v>
      </c>
      <c r="M27" s="5">
        <v>1</v>
      </c>
      <c r="N27" s="7">
        <v>44231</v>
      </c>
      <c r="O27" s="7">
        <v>44230</v>
      </c>
      <c r="P27" s="7">
        <v>44230</v>
      </c>
      <c r="Q27" s="5">
        <v>2748451.3888999997</v>
      </c>
      <c r="R27" s="5">
        <v>100</v>
      </c>
      <c r="S27" s="9">
        <v>100</v>
      </c>
      <c r="T27" s="5">
        <v>0</v>
      </c>
      <c r="U27" s="11">
        <f t="shared" si="0"/>
        <v>274845138.89</v>
      </c>
      <c r="V27" s="13">
        <v>0.032679</v>
      </c>
      <c r="W27" s="13">
        <v>0.032679</v>
      </c>
      <c r="X27" s="5" t="s">
        <v>41</v>
      </c>
      <c r="Y27" s="5"/>
    </row>
    <row r="28" spans="1:25" ht="12.75">
      <c r="A28" s="5">
        <v>18</v>
      </c>
      <c r="B28" s="5" t="s">
        <v>68</v>
      </c>
      <c r="C28" s="5" t="s">
        <v>69</v>
      </c>
      <c r="D28" s="5" t="s">
        <v>70</v>
      </c>
      <c r="E28" s="5" t="s">
        <v>69</v>
      </c>
      <c r="F28" s="5" t="s">
        <v>69</v>
      </c>
      <c r="G28" s="5" t="s">
        <v>47</v>
      </c>
      <c r="H28" s="5" t="s">
        <v>37</v>
      </c>
      <c r="I28" s="5" t="s">
        <v>38</v>
      </c>
      <c r="J28" s="5" t="s">
        <v>73</v>
      </c>
      <c r="K28" s="5" t="s">
        <v>74</v>
      </c>
      <c r="L28" s="7">
        <v>44231</v>
      </c>
      <c r="M28" s="5">
        <v>1</v>
      </c>
      <c r="N28" s="7">
        <v>44231</v>
      </c>
      <c r="O28" s="7">
        <v>44230</v>
      </c>
      <c r="P28" s="7">
        <v>44230</v>
      </c>
      <c r="Q28" s="5">
        <v>231498.1738</v>
      </c>
      <c r="R28" s="5">
        <v>100</v>
      </c>
      <c r="S28" s="9">
        <v>100</v>
      </c>
      <c r="T28" s="5">
        <v>0</v>
      </c>
      <c r="U28" s="11">
        <f t="shared" si="0"/>
        <v>23149817.38</v>
      </c>
      <c r="V28" s="13">
        <v>0.032679</v>
      </c>
      <c r="W28" s="13">
        <v>0.032679</v>
      </c>
      <c r="X28" s="5" t="s">
        <v>41</v>
      </c>
      <c r="Y28" s="5"/>
    </row>
    <row r="29" spans="1:25" ht="12.75">
      <c r="A29" s="5">
        <v>19</v>
      </c>
      <c r="B29" s="5" t="s">
        <v>68</v>
      </c>
      <c r="C29" s="5" t="s">
        <v>69</v>
      </c>
      <c r="D29" s="5" t="s">
        <v>70</v>
      </c>
      <c r="E29" s="5" t="s">
        <v>69</v>
      </c>
      <c r="F29" s="5" t="s">
        <v>69</v>
      </c>
      <c r="G29" s="5" t="s">
        <v>47</v>
      </c>
      <c r="H29" s="5" t="s">
        <v>37</v>
      </c>
      <c r="I29" s="5" t="s">
        <v>38</v>
      </c>
      <c r="J29" s="5" t="s">
        <v>75</v>
      </c>
      <c r="K29" s="5" t="s">
        <v>40</v>
      </c>
      <c r="L29" s="7">
        <v>44231</v>
      </c>
      <c r="M29" s="5">
        <v>1</v>
      </c>
      <c r="N29" s="7">
        <v>44231</v>
      </c>
      <c r="O29" s="7">
        <v>44230</v>
      </c>
      <c r="P29" s="7">
        <v>44230</v>
      </c>
      <c r="Q29" s="5">
        <v>1105529.3035000002</v>
      </c>
      <c r="R29" s="5">
        <v>100</v>
      </c>
      <c r="S29" s="9">
        <v>100</v>
      </c>
      <c r="T29" s="5">
        <v>0</v>
      </c>
      <c r="U29" s="11">
        <f t="shared" si="0"/>
        <v>110552930.35</v>
      </c>
      <c r="V29" s="13">
        <v>0.032679</v>
      </c>
      <c r="W29" s="13">
        <v>0.032679</v>
      </c>
      <c r="X29" s="5" t="s">
        <v>41</v>
      </c>
      <c r="Y29" s="5"/>
    </row>
    <row r="30" spans="1:25" ht="12.75">
      <c r="A30" s="5">
        <v>20</v>
      </c>
      <c r="B30" s="5" t="s">
        <v>68</v>
      </c>
      <c r="C30" s="5" t="s">
        <v>69</v>
      </c>
      <c r="D30" s="5" t="s">
        <v>70</v>
      </c>
      <c r="E30" s="5" t="s">
        <v>69</v>
      </c>
      <c r="F30" s="5" t="s">
        <v>69</v>
      </c>
      <c r="G30" s="5" t="s">
        <v>47</v>
      </c>
      <c r="H30" s="5" t="s">
        <v>37</v>
      </c>
      <c r="I30" s="5" t="s">
        <v>38</v>
      </c>
      <c r="J30" s="5" t="s">
        <v>57</v>
      </c>
      <c r="K30" s="5" t="s">
        <v>40</v>
      </c>
      <c r="L30" s="7">
        <v>44231</v>
      </c>
      <c r="M30" s="5">
        <v>1</v>
      </c>
      <c r="N30" s="7">
        <v>44231</v>
      </c>
      <c r="O30" s="7">
        <v>44230</v>
      </c>
      <c r="P30" s="7">
        <v>44230</v>
      </c>
      <c r="Q30" s="5">
        <v>2799507.9</v>
      </c>
      <c r="R30" s="5">
        <v>100</v>
      </c>
      <c r="S30" s="9">
        <v>100</v>
      </c>
      <c r="T30" s="5">
        <v>0</v>
      </c>
      <c r="U30" s="11">
        <f t="shared" si="0"/>
        <v>279950790</v>
      </c>
      <c r="V30" s="13">
        <v>0.032679</v>
      </c>
      <c r="W30" s="13">
        <v>0.032679</v>
      </c>
      <c r="X30" s="5" t="s">
        <v>41</v>
      </c>
      <c r="Y30" s="5"/>
    </row>
    <row r="31" spans="1:25" ht="12.75">
      <c r="A31" s="5">
        <v>21</v>
      </c>
      <c r="B31" s="5" t="s">
        <v>68</v>
      </c>
      <c r="C31" s="5" t="s">
        <v>69</v>
      </c>
      <c r="D31" s="5" t="s">
        <v>70</v>
      </c>
      <c r="E31" s="5" t="s">
        <v>69</v>
      </c>
      <c r="F31" s="5" t="s">
        <v>69</v>
      </c>
      <c r="G31" s="5" t="s">
        <v>47</v>
      </c>
      <c r="H31" s="5" t="s">
        <v>37</v>
      </c>
      <c r="I31" s="5" t="s">
        <v>38</v>
      </c>
      <c r="J31" s="5" t="s">
        <v>76</v>
      </c>
      <c r="K31" s="5" t="s">
        <v>40</v>
      </c>
      <c r="L31" s="7">
        <v>44231</v>
      </c>
      <c r="M31" s="5">
        <v>1</v>
      </c>
      <c r="N31" s="7">
        <v>44231</v>
      </c>
      <c r="O31" s="7">
        <v>44230</v>
      </c>
      <c r="P31" s="7">
        <v>44230</v>
      </c>
      <c r="Q31" s="5">
        <v>699401.1372</v>
      </c>
      <c r="R31" s="5">
        <v>100</v>
      </c>
      <c r="S31" s="9">
        <v>100</v>
      </c>
      <c r="T31" s="5">
        <v>0</v>
      </c>
      <c r="U31" s="11">
        <f t="shared" si="0"/>
        <v>69940113.72</v>
      </c>
      <c r="V31" s="13">
        <v>0.032679</v>
      </c>
      <c r="W31" s="13">
        <v>0.032679</v>
      </c>
      <c r="X31" s="5" t="s">
        <v>41</v>
      </c>
      <c r="Y31" s="5"/>
    </row>
    <row r="32" spans="1:25" ht="12.75">
      <c r="A32" s="5">
        <v>22</v>
      </c>
      <c r="B32" s="5" t="s">
        <v>68</v>
      </c>
      <c r="C32" s="5" t="s">
        <v>69</v>
      </c>
      <c r="D32" s="5" t="s">
        <v>70</v>
      </c>
      <c r="E32" s="5" t="s">
        <v>69</v>
      </c>
      <c r="F32" s="5" t="s">
        <v>69</v>
      </c>
      <c r="G32" s="5" t="s">
        <v>47</v>
      </c>
      <c r="H32" s="5" t="s">
        <v>37</v>
      </c>
      <c r="I32" s="5" t="s">
        <v>38</v>
      </c>
      <c r="J32" s="5" t="s">
        <v>50</v>
      </c>
      <c r="K32" s="5" t="s">
        <v>40</v>
      </c>
      <c r="L32" s="7">
        <v>44231</v>
      </c>
      <c r="M32" s="5">
        <v>1</v>
      </c>
      <c r="N32" s="7">
        <v>44231</v>
      </c>
      <c r="O32" s="7">
        <v>44230</v>
      </c>
      <c r="P32" s="7">
        <v>44230</v>
      </c>
      <c r="Q32" s="5">
        <v>1475074.3504</v>
      </c>
      <c r="R32" s="5">
        <v>100</v>
      </c>
      <c r="S32" s="9">
        <v>100</v>
      </c>
      <c r="T32" s="5">
        <v>0</v>
      </c>
      <c r="U32" s="11">
        <f t="shared" si="0"/>
        <v>147507435.04000002</v>
      </c>
      <c r="V32" s="13">
        <v>0.032679</v>
      </c>
      <c r="W32" s="13">
        <v>0.032679</v>
      </c>
      <c r="X32" s="5" t="s">
        <v>41</v>
      </c>
      <c r="Y32" s="5"/>
    </row>
    <row r="33" spans="1:25" ht="12.75">
      <c r="A33" s="5">
        <v>23</v>
      </c>
      <c r="B33" s="5" t="s">
        <v>68</v>
      </c>
      <c r="C33" s="5" t="s">
        <v>69</v>
      </c>
      <c r="D33" s="5" t="s">
        <v>70</v>
      </c>
      <c r="E33" s="5" t="s">
        <v>69</v>
      </c>
      <c r="F33" s="5" t="s">
        <v>69</v>
      </c>
      <c r="G33" s="5" t="s">
        <v>47</v>
      </c>
      <c r="H33" s="5" t="s">
        <v>37</v>
      </c>
      <c r="I33" s="5" t="s">
        <v>38</v>
      </c>
      <c r="J33" s="5" t="s">
        <v>77</v>
      </c>
      <c r="K33" s="5" t="s">
        <v>40</v>
      </c>
      <c r="L33" s="7">
        <v>44231</v>
      </c>
      <c r="M33" s="5">
        <v>1</v>
      </c>
      <c r="N33" s="7">
        <v>44231</v>
      </c>
      <c r="O33" s="7">
        <v>44230</v>
      </c>
      <c r="P33" s="7">
        <v>44230</v>
      </c>
      <c r="Q33" s="5">
        <v>846716.9613</v>
      </c>
      <c r="R33" s="5">
        <v>100</v>
      </c>
      <c r="S33" s="9">
        <v>100</v>
      </c>
      <c r="T33" s="5">
        <v>0</v>
      </c>
      <c r="U33" s="11">
        <f t="shared" si="0"/>
        <v>84671696.13</v>
      </c>
      <c r="V33" s="13">
        <v>0.032679</v>
      </c>
      <c r="W33" s="13">
        <v>0.032679</v>
      </c>
      <c r="X33" s="5" t="s">
        <v>41</v>
      </c>
      <c r="Y33" s="5"/>
    </row>
    <row r="34" spans="1:25" ht="12.75">
      <c r="A34" s="5">
        <v>24</v>
      </c>
      <c r="B34" s="5" t="s">
        <v>68</v>
      </c>
      <c r="C34" s="5" t="s">
        <v>69</v>
      </c>
      <c r="D34" s="5" t="s">
        <v>70</v>
      </c>
      <c r="E34" s="5" t="s">
        <v>69</v>
      </c>
      <c r="F34" s="5" t="s">
        <v>69</v>
      </c>
      <c r="G34" s="5" t="s">
        <v>47</v>
      </c>
      <c r="H34" s="5" t="s">
        <v>37</v>
      </c>
      <c r="I34" s="5" t="s">
        <v>38</v>
      </c>
      <c r="J34" s="5" t="s">
        <v>57</v>
      </c>
      <c r="K34" s="5" t="s">
        <v>40</v>
      </c>
      <c r="L34" s="7">
        <v>44231</v>
      </c>
      <c r="M34" s="5">
        <v>1</v>
      </c>
      <c r="N34" s="7">
        <v>44231</v>
      </c>
      <c r="O34" s="7">
        <v>44230</v>
      </c>
      <c r="P34" s="7">
        <v>44230</v>
      </c>
      <c r="Q34" s="5">
        <v>699328.0133</v>
      </c>
      <c r="R34" s="5">
        <v>100</v>
      </c>
      <c r="S34" s="9">
        <v>100</v>
      </c>
      <c r="T34" s="5">
        <v>0</v>
      </c>
      <c r="U34" s="11">
        <f t="shared" si="0"/>
        <v>69932801.33</v>
      </c>
      <c r="V34" s="13">
        <v>0.032679</v>
      </c>
      <c r="W34" s="13">
        <v>0.032679</v>
      </c>
      <c r="X34" s="5" t="s">
        <v>41</v>
      </c>
      <c r="Y34" s="5"/>
    </row>
    <row r="35" spans="1:25" ht="12.75">
      <c r="A35" s="5">
        <v>25</v>
      </c>
      <c r="B35" s="5" t="s">
        <v>68</v>
      </c>
      <c r="C35" s="5" t="s">
        <v>69</v>
      </c>
      <c r="D35" s="5" t="s">
        <v>70</v>
      </c>
      <c r="E35" s="5" t="s">
        <v>69</v>
      </c>
      <c r="F35" s="5" t="s">
        <v>69</v>
      </c>
      <c r="G35" s="5" t="s">
        <v>47</v>
      </c>
      <c r="H35" s="5" t="s">
        <v>37</v>
      </c>
      <c r="I35" s="5" t="s">
        <v>38</v>
      </c>
      <c r="J35" s="5" t="s">
        <v>43</v>
      </c>
      <c r="K35" s="5" t="s">
        <v>40</v>
      </c>
      <c r="L35" s="7">
        <v>44231</v>
      </c>
      <c r="M35" s="5">
        <v>1</v>
      </c>
      <c r="N35" s="7">
        <v>44231</v>
      </c>
      <c r="O35" s="7">
        <v>44230</v>
      </c>
      <c r="P35" s="7">
        <v>44230</v>
      </c>
      <c r="Q35" s="5">
        <v>653214.2028</v>
      </c>
      <c r="R35" s="5">
        <v>100</v>
      </c>
      <c r="S35" s="9">
        <v>100</v>
      </c>
      <c r="T35" s="5">
        <v>0</v>
      </c>
      <c r="U35" s="11">
        <f t="shared" si="0"/>
        <v>65321420.279999994</v>
      </c>
      <c r="V35" s="13">
        <v>0.032679</v>
      </c>
      <c r="W35" s="13">
        <v>0.032679</v>
      </c>
      <c r="X35" s="5" t="s">
        <v>41</v>
      </c>
      <c r="Y35" s="5"/>
    </row>
    <row r="36" spans="1:25" ht="12.75">
      <c r="A36" s="5">
        <v>26</v>
      </c>
      <c r="B36" s="5" t="s">
        <v>68</v>
      </c>
      <c r="C36" s="5" t="s">
        <v>69</v>
      </c>
      <c r="D36" s="5" t="s">
        <v>70</v>
      </c>
      <c r="E36" s="5" t="s">
        <v>69</v>
      </c>
      <c r="F36" s="5" t="s">
        <v>69</v>
      </c>
      <c r="G36" s="5" t="s">
        <v>47</v>
      </c>
      <c r="H36" s="5" t="s">
        <v>37</v>
      </c>
      <c r="I36" s="5" t="s">
        <v>38</v>
      </c>
      <c r="J36" s="5" t="s">
        <v>78</v>
      </c>
      <c r="K36" s="5" t="s">
        <v>40</v>
      </c>
      <c r="L36" s="7">
        <v>44231</v>
      </c>
      <c r="M36" s="5">
        <v>1</v>
      </c>
      <c r="N36" s="7">
        <v>44231</v>
      </c>
      <c r="O36" s="7">
        <v>44230</v>
      </c>
      <c r="P36" s="7">
        <v>44230</v>
      </c>
      <c r="Q36" s="5">
        <v>288121.5303</v>
      </c>
      <c r="R36" s="5">
        <v>100</v>
      </c>
      <c r="S36" s="9">
        <v>100</v>
      </c>
      <c r="T36" s="5">
        <v>0</v>
      </c>
      <c r="U36" s="11">
        <f t="shared" si="0"/>
        <v>28812153.029999994</v>
      </c>
      <c r="V36" s="13">
        <v>0.032679</v>
      </c>
      <c r="W36" s="13">
        <v>0.032679</v>
      </c>
      <c r="X36" s="5" t="s">
        <v>41</v>
      </c>
      <c r="Y36" s="5"/>
    </row>
    <row r="37" spans="1:25" ht="12.75">
      <c r="A37" s="5">
        <v>27</v>
      </c>
      <c r="B37" s="5" t="s">
        <v>68</v>
      </c>
      <c r="C37" s="5" t="s">
        <v>69</v>
      </c>
      <c r="D37" s="5" t="s">
        <v>70</v>
      </c>
      <c r="E37" s="5" t="s">
        <v>69</v>
      </c>
      <c r="F37" s="5" t="s">
        <v>69</v>
      </c>
      <c r="G37" s="5" t="s">
        <v>47</v>
      </c>
      <c r="H37" s="5" t="s">
        <v>37</v>
      </c>
      <c r="I37" s="5" t="s">
        <v>38</v>
      </c>
      <c r="J37" s="5" t="s">
        <v>79</v>
      </c>
      <c r="K37" s="5" t="s">
        <v>74</v>
      </c>
      <c r="L37" s="7">
        <v>44231</v>
      </c>
      <c r="M37" s="5">
        <v>1</v>
      </c>
      <c r="N37" s="7">
        <v>44231</v>
      </c>
      <c r="O37" s="7">
        <v>44230</v>
      </c>
      <c r="P37" s="7">
        <v>44230</v>
      </c>
      <c r="Q37" s="5">
        <v>100885.0765</v>
      </c>
      <c r="R37" s="5">
        <v>100</v>
      </c>
      <c r="S37" s="9">
        <v>100</v>
      </c>
      <c r="T37" s="5">
        <v>0</v>
      </c>
      <c r="U37" s="11">
        <f t="shared" si="0"/>
        <v>10088507.65</v>
      </c>
      <c r="V37" s="13">
        <v>0.032679</v>
      </c>
      <c r="W37" s="13">
        <v>0.032679</v>
      </c>
      <c r="X37" s="5" t="s">
        <v>41</v>
      </c>
      <c r="Y37" s="5"/>
    </row>
    <row r="38" spans="1:25" ht="12.75">
      <c r="A38" s="5">
        <v>28</v>
      </c>
      <c r="B38" s="5" t="s">
        <v>68</v>
      </c>
      <c r="C38" s="5" t="s">
        <v>69</v>
      </c>
      <c r="D38" s="5" t="s">
        <v>70</v>
      </c>
      <c r="E38" s="5" t="s">
        <v>69</v>
      </c>
      <c r="F38" s="5" t="s">
        <v>69</v>
      </c>
      <c r="G38" s="5" t="s">
        <v>47</v>
      </c>
      <c r="H38" s="5" t="s">
        <v>37</v>
      </c>
      <c r="I38" s="5" t="s">
        <v>38</v>
      </c>
      <c r="J38" s="5" t="s">
        <v>57</v>
      </c>
      <c r="K38" s="5" t="s">
        <v>40</v>
      </c>
      <c r="L38" s="7">
        <v>44231</v>
      </c>
      <c r="M38" s="5">
        <v>1</v>
      </c>
      <c r="N38" s="7">
        <v>44231</v>
      </c>
      <c r="O38" s="7">
        <v>44230</v>
      </c>
      <c r="P38" s="7">
        <v>44230</v>
      </c>
      <c r="Q38" s="5">
        <v>2199929.94</v>
      </c>
      <c r="R38" s="5">
        <v>100</v>
      </c>
      <c r="S38" s="9">
        <v>100</v>
      </c>
      <c r="T38" s="5">
        <v>0</v>
      </c>
      <c r="U38" s="11">
        <f t="shared" si="0"/>
        <v>219992994</v>
      </c>
      <c r="V38" s="13">
        <v>0.032679</v>
      </c>
      <c r="W38" s="13">
        <v>0.032679</v>
      </c>
      <c r="X38" s="5" t="s">
        <v>41</v>
      </c>
      <c r="Y38" s="5"/>
    </row>
    <row r="39" spans="1:25" ht="12.75">
      <c r="A39" s="5">
        <v>29</v>
      </c>
      <c r="B39" s="5" t="s">
        <v>68</v>
      </c>
      <c r="C39" s="5" t="s">
        <v>69</v>
      </c>
      <c r="D39" s="5" t="s">
        <v>70</v>
      </c>
      <c r="E39" s="5" t="s">
        <v>69</v>
      </c>
      <c r="F39" s="5" t="s">
        <v>69</v>
      </c>
      <c r="G39" s="5" t="s">
        <v>47</v>
      </c>
      <c r="H39" s="5" t="s">
        <v>37</v>
      </c>
      <c r="I39" s="5" t="s">
        <v>38</v>
      </c>
      <c r="J39" s="5" t="s">
        <v>57</v>
      </c>
      <c r="K39" s="5" t="s">
        <v>40</v>
      </c>
      <c r="L39" s="7">
        <v>44231</v>
      </c>
      <c r="M39" s="5">
        <v>1</v>
      </c>
      <c r="N39" s="7">
        <v>44231</v>
      </c>
      <c r="O39" s="7">
        <v>44230</v>
      </c>
      <c r="P39" s="7">
        <v>44230</v>
      </c>
      <c r="Q39" s="5">
        <v>4157114.4425999997</v>
      </c>
      <c r="R39" s="5">
        <v>100</v>
      </c>
      <c r="S39" s="9">
        <v>100</v>
      </c>
      <c r="T39" s="5">
        <v>0</v>
      </c>
      <c r="U39" s="11">
        <f t="shared" si="0"/>
        <v>415711444.26</v>
      </c>
      <c r="V39" s="13">
        <v>0.032679</v>
      </c>
      <c r="W39" s="13">
        <v>0.032679</v>
      </c>
      <c r="X39" s="5" t="s">
        <v>41</v>
      </c>
      <c r="Y39" s="5"/>
    </row>
    <row r="40" spans="1:25" ht="12.75">
      <c r="A40" s="5">
        <v>30</v>
      </c>
      <c r="B40" s="5" t="s">
        <v>68</v>
      </c>
      <c r="C40" s="5" t="s">
        <v>69</v>
      </c>
      <c r="D40" s="5" t="s">
        <v>70</v>
      </c>
      <c r="E40" s="5" t="s">
        <v>69</v>
      </c>
      <c r="F40" s="5" t="s">
        <v>69</v>
      </c>
      <c r="G40" s="5" t="s">
        <v>47</v>
      </c>
      <c r="H40" s="5" t="s">
        <v>37</v>
      </c>
      <c r="I40" s="5" t="s">
        <v>38</v>
      </c>
      <c r="J40" s="5" t="s">
        <v>80</v>
      </c>
      <c r="K40" s="5" t="s">
        <v>74</v>
      </c>
      <c r="L40" s="7">
        <v>44231</v>
      </c>
      <c r="M40" s="5">
        <v>1</v>
      </c>
      <c r="N40" s="7">
        <v>44231</v>
      </c>
      <c r="O40" s="7">
        <v>44230</v>
      </c>
      <c r="P40" s="7">
        <v>44230</v>
      </c>
      <c r="Q40" s="5">
        <v>413767.3116</v>
      </c>
      <c r="R40" s="5">
        <v>100</v>
      </c>
      <c r="S40" s="9">
        <v>100</v>
      </c>
      <c r="T40" s="5">
        <v>0</v>
      </c>
      <c r="U40" s="11">
        <f t="shared" si="0"/>
        <v>41376731.160000004</v>
      </c>
      <c r="V40" s="13">
        <v>0.032679</v>
      </c>
      <c r="W40" s="13">
        <v>0.032679</v>
      </c>
      <c r="X40" s="5" t="s">
        <v>41</v>
      </c>
      <c r="Y40" s="5"/>
    </row>
    <row r="41" spans="1:25" ht="12.75">
      <c r="A41" s="5">
        <v>31</v>
      </c>
      <c r="B41" s="5" t="s">
        <v>68</v>
      </c>
      <c r="C41" s="5" t="s">
        <v>69</v>
      </c>
      <c r="D41" s="5" t="s">
        <v>70</v>
      </c>
      <c r="E41" s="5" t="s">
        <v>69</v>
      </c>
      <c r="F41" s="5" t="s">
        <v>69</v>
      </c>
      <c r="G41" s="5" t="s">
        <v>47</v>
      </c>
      <c r="H41" s="5" t="s">
        <v>37</v>
      </c>
      <c r="I41" s="5" t="s">
        <v>38</v>
      </c>
      <c r="J41" s="5" t="s">
        <v>66</v>
      </c>
      <c r="K41" s="5" t="s">
        <v>40</v>
      </c>
      <c r="L41" s="7">
        <v>44231</v>
      </c>
      <c r="M41" s="5">
        <v>1</v>
      </c>
      <c r="N41" s="7">
        <v>44231</v>
      </c>
      <c r="O41" s="7">
        <v>44230</v>
      </c>
      <c r="P41" s="7">
        <v>44230</v>
      </c>
      <c r="Q41" s="5">
        <v>5851297.0035</v>
      </c>
      <c r="R41" s="5">
        <v>100</v>
      </c>
      <c r="S41" s="9">
        <v>100</v>
      </c>
      <c r="T41" s="5">
        <v>0</v>
      </c>
      <c r="U41" s="11">
        <f t="shared" si="0"/>
        <v>585129700.3499999</v>
      </c>
      <c r="V41" s="13">
        <v>0.032679</v>
      </c>
      <c r="W41" s="13">
        <v>0.032679</v>
      </c>
      <c r="X41" s="5" t="s">
        <v>41</v>
      </c>
      <c r="Y41" s="5"/>
    </row>
    <row r="42" spans="1:25" ht="12.75">
      <c r="A42" s="5">
        <v>32</v>
      </c>
      <c r="B42" s="5" t="s">
        <v>68</v>
      </c>
      <c r="C42" s="5" t="s">
        <v>69</v>
      </c>
      <c r="D42" s="5" t="s">
        <v>70</v>
      </c>
      <c r="E42" s="5" t="s">
        <v>69</v>
      </c>
      <c r="F42" s="5" t="s">
        <v>69</v>
      </c>
      <c r="G42" s="5" t="s">
        <v>47</v>
      </c>
      <c r="H42" s="5" t="s">
        <v>37</v>
      </c>
      <c r="I42" s="5" t="s">
        <v>38</v>
      </c>
      <c r="J42" s="5" t="s">
        <v>81</v>
      </c>
      <c r="K42" s="5" t="s">
        <v>40</v>
      </c>
      <c r="L42" s="7">
        <v>44231</v>
      </c>
      <c r="M42" s="5">
        <v>1</v>
      </c>
      <c r="N42" s="7">
        <v>44231</v>
      </c>
      <c r="O42" s="7">
        <v>44230</v>
      </c>
      <c r="P42" s="7">
        <v>44230</v>
      </c>
      <c r="Q42" s="5">
        <v>139805.1613</v>
      </c>
      <c r="R42" s="5">
        <v>100</v>
      </c>
      <c r="S42" s="9">
        <v>100</v>
      </c>
      <c r="T42" s="5">
        <v>0</v>
      </c>
      <c r="U42" s="11">
        <f t="shared" si="0"/>
        <v>13980516.13</v>
      </c>
      <c r="V42" s="13">
        <v>0.032679</v>
      </c>
      <c r="W42" s="13">
        <v>0.032679</v>
      </c>
      <c r="X42" s="5" t="s">
        <v>41</v>
      </c>
      <c r="Y42" s="5"/>
    </row>
    <row r="43" spans="1:25" ht="12.75">
      <c r="A43" s="5">
        <v>33</v>
      </c>
      <c r="B43" s="5" t="s">
        <v>68</v>
      </c>
      <c r="C43" s="5" t="s">
        <v>69</v>
      </c>
      <c r="D43" s="5" t="s">
        <v>70</v>
      </c>
      <c r="E43" s="5" t="s">
        <v>69</v>
      </c>
      <c r="F43" s="5" t="s">
        <v>69</v>
      </c>
      <c r="G43" s="5" t="s">
        <v>47</v>
      </c>
      <c r="H43" s="5" t="s">
        <v>37</v>
      </c>
      <c r="I43" s="5" t="s">
        <v>38</v>
      </c>
      <c r="J43" s="5" t="s">
        <v>57</v>
      </c>
      <c r="K43" s="5" t="s">
        <v>40</v>
      </c>
      <c r="L43" s="7">
        <v>44231</v>
      </c>
      <c r="M43" s="5">
        <v>1</v>
      </c>
      <c r="N43" s="7">
        <v>44231</v>
      </c>
      <c r="O43" s="7">
        <v>44230</v>
      </c>
      <c r="P43" s="7">
        <v>44230</v>
      </c>
      <c r="Q43" s="5">
        <v>2182774.4444000004</v>
      </c>
      <c r="R43" s="5">
        <v>100</v>
      </c>
      <c r="S43" s="9">
        <v>100</v>
      </c>
      <c r="T43" s="5">
        <v>0</v>
      </c>
      <c r="U43" s="11">
        <f aca="true" t="shared" si="1" ref="U43:U66">(Q43*R43*S43/100)+T43</f>
        <v>218277444.44000003</v>
      </c>
      <c r="V43" s="13">
        <v>0.032679</v>
      </c>
      <c r="W43" s="13">
        <v>0.032679</v>
      </c>
      <c r="X43" s="5" t="s">
        <v>41</v>
      </c>
      <c r="Y43" s="5"/>
    </row>
    <row r="44" spans="1:25" ht="12.75">
      <c r="A44" s="5">
        <v>34</v>
      </c>
      <c r="B44" s="5" t="s">
        <v>68</v>
      </c>
      <c r="C44" s="5" t="s">
        <v>69</v>
      </c>
      <c r="D44" s="5" t="s">
        <v>70</v>
      </c>
      <c r="E44" s="5" t="s">
        <v>69</v>
      </c>
      <c r="F44" s="5" t="s">
        <v>69</v>
      </c>
      <c r="G44" s="5" t="s">
        <v>47</v>
      </c>
      <c r="H44" s="5" t="s">
        <v>37</v>
      </c>
      <c r="I44" s="5" t="s">
        <v>38</v>
      </c>
      <c r="J44" s="5" t="s">
        <v>82</v>
      </c>
      <c r="K44" s="5" t="s">
        <v>74</v>
      </c>
      <c r="L44" s="7">
        <v>44231</v>
      </c>
      <c r="M44" s="5">
        <v>1</v>
      </c>
      <c r="N44" s="7">
        <v>44231</v>
      </c>
      <c r="O44" s="7">
        <v>44230</v>
      </c>
      <c r="P44" s="7">
        <v>44230</v>
      </c>
      <c r="Q44" s="5">
        <v>23114.7123</v>
      </c>
      <c r="R44" s="5">
        <v>100</v>
      </c>
      <c r="S44" s="9">
        <v>100</v>
      </c>
      <c r="T44" s="5">
        <v>0</v>
      </c>
      <c r="U44" s="11">
        <f t="shared" si="1"/>
        <v>2311471.23</v>
      </c>
      <c r="V44" s="13">
        <v>0.032679</v>
      </c>
      <c r="W44" s="13">
        <v>0.032679</v>
      </c>
      <c r="X44" s="5" t="s">
        <v>41</v>
      </c>
      <c r="Y44" s="5"/>
    </row>
    <row r="45" spans="1:25" ht="12.75">
      <c r="A45" s="5">
        <v>35</v>
      </c>
      <c r="B45" s="5" t="s">
        <v>68</v>
      </c>
      <c r="C45" s="5" t="s">
        <v>69</v>
      </c>
      <c r="D45" s="5" t="s">
        <v>70</v>
      </c>
      <c r="E45" s="5" t="s">
        <v>69</v>
      </c>
      <c r="F45" s="5" t="s">
        <v>69</v>
      </c>
      <c r="G45" s="5" t="s">
        <v>47</v>
      </c>
      <c r="H45" s="5" t="s">
        <v>37</v>
      </c>
      <c r="I45" s="5" t="s">
        <v>38</v>
      </c>
      <c r="J45" s="5" t="s">
        <v>83</v>
      </c>
      <c r="K45" s="5" t="s">
        <v>74</v>
      </c>
      <c r="L45" s="7">
        <v>44231</v>
      </c>
      <c r="M45" s="5">
        <v>1</v>
      </c>
      <c r="N45" s="7">
        <v>44231</v>
      </c>
      <c r="O45" s="7">
        <v>44230</v>
      </c>
      <c r="P45" s="7">
        <v>44230</v>
      </c>
      <c r="Q45" s="5">
        <v>253441.3684</v>
      </c>
      <c r="R45" s="5">
        <v>100</v>
      </c>
      <c r="S45" s="9">
        <v>100</v>
      </c>
      <c r="T45" s="5">
        <v>0</v>
      </c>
      <c r="U45" s="11">
        <f t="shared" si="1"/>
        <v>25344136.84</v>
      </c>
      <c r="V45" s="13">
        <v>0.032679</v>
      </c>
      <c r="W45" s="13">
        <v>0.032679</v>
      </c>
      <c r="X45" s="5" t="s">
        <v>41</v>
      </c>
      <c r="Y45" s="5"/>
    </row>
    <row r="46" spans="1:25" ht="12.75">
      <c r="A46" s="5">
        <v>36</v>
      </c>
      <c r="B46" s="5" t="s">
        <v>68</v>
      </c>
      <c r="C46" s="5" t="s">
        <v>69</v>
      </c>
      <c r="D46" s="5" t="s">
        <v>70</v>
      </c>
      <c r="E46" s="5" t="s">
        <v>69</v>
      </c>
      <c r="F46" s="5" t="s">
        <v>69</v>
      </c>
      <c r="G46" s="5" t="s">
        <v>47</v>
      </c>
      <c r="H46" s="5" t="s">
        <v>37</v>
      </c>
      <c r="I46" s="5" t="s">
        <v>38</v>
      </c>
      <c r="J46" s="5" t="s">
        <v>84</v>
      </c>
      <c r="K46" s="5" t="s">
        <v>40</v>
      </c>
      <c r="L46" s="7">
        <v>44231</v>
      </c>
      <c r="M46" s="5">
        <v>1</v>
      </c>
      <c r="N46" s="7">
        <v>44231</v>
      </c>
      <c r="O46" s="7">
        <v>44230</v>
      </c>
      <c r="P46" s="7">
        <v>44230</v>
      </c>
      <c r="Q46" s="5">
        <v>1388798.8484999998</v>
      </c>
      <c r="R46" s="5">
        <v>100</v>
      </c>
      <c r="S46" s="9">
        <v>100</v>
      </c>
      <c r="T46" s="5">
        <v>0</v>
      </c>
      <c r="U46" s="11">
        <f t="shared" si="1"/>
        <v>138879884.85</v>
      </c>
      <c r="V46" s="13">
        <v>0.032679</v>
      </c>
      <c r="W46" s="13">
        <v>0.032679</v>
      </c>
      <c r="X46" s="5" t="s">
        <v>41</v>
      </c>
      <c r="Y46" s="5"/>
    </row>
    <row r="47" spans="1:25" ht="12.75">
      <c r="A47" s="5">
        <v>37</v>
      </c>
      <c r="B47" s="5" t="s">
        <v>68</v>
      </c>
      <c r="C47" s="5" t="s">
        <v>69</v>
      </c>
      <c r="D47" s="5" t="s">
        <v>70</v>
      </c>
      <c r="E47" s="5" t="s">
        <v>69</v>
      </c>
      <c r="F47" s="5" t="s">
        <v>69</v>
      </c>
      <c r="G47" s="5" t="s">
        <v>47</v>
      </c>
      <c r="H47" s="5" t="s">
        <v>37</v>
      </c>
      <c r="I47" s="5" t="s">
        <v>38</v>
      </c>
      <c r="J47" s="5" t="s">
        <v>85</v>
      </c>
      <c r="K47" s="5" t="s">
        <v>40</v>
      </c>
      <c r="L47" s="7">
        <v>44231</v>
      </c>
      <c r="M47" s="5">
        <v>1</v>
      </c>
      <c r="N47" s="7">
        <v>44231</v>
      </c>
      <c r="O47" s="7">
        <v>44230</v>
      </c>
      <c r="P47" s="7">
        <v>44230</v>
      </c>
      <c r="Q47" s="5">
        <v>13473183.196500001</v>
      </c>
      <c r="R47" s="5">
        <v>100</v>
      </c>
      <c r="S47" s="9">
        <v>100</v>
      </c>
      <c r="T47" s="5">
        <v>0</v>
      </c>
      <c r="U47" s="11">
        <f t="shared" si="1"/>
        <v>1347318319.65</v>
      </c>
      <c r="V47" s="13">
        <v>0.032679</v>
      </c>
      <c r="W47" s="13">
        <v>0.032679</v>
      </c>
      <c r="X47" s="5" t="s">
        <v>41</v>
      </c>
      <c r="Y47" s="5"/>
    </row>
    <row r="48" spans="1:25" ht="12.75">
      <c r="A48" s="5">
        <v>38</v>
      </c>
      <c r="B48" s="5" t="s">
        <v>68</v>
      </c>
      <c r="C48" s="5" t="s">
        <v>69</v>
      </c>
      <c r="D48" s="5" t="s">
        <v>70</v>
      </c>
      <c r="E48" s="5" t="s">
        <v>69</v>
      </c>
      <c r="F48" s="5" t="s">
        <v>69</v>
      </c>
      <c r="G48" s="5" t="s">
        <v>47</v>
      </c>
      <c r="H48" s="5" t="s">
        <v>37</v>
      </c>
      <c r="I48" s="5" t="s">
        <v>38</v>
      </c>
      <c r="J48" s="5" t="s">
        <v>86</v>
      </c>
      <c r="K48" s="5" t="s">
        <v>74</v>
      </c>
      <c r="L48" s="7">
        <v>44231</v>
      </c>
      <c r="M48" s="5">
        <v>1</v>
      </c>
      <c r="N48" s="7">
        <v>44231</v>
      </c>
      <c r="O48" s="7">
        <v>44230</v>
      </c>
      <c r="P48" s="7">
        <v>44230</v>
      </c>
      <c r="Q48" s="5">
        <v>161943.6088</v>
      </c>
      <c r="R48" s="5">
        <v>100</v>
      </c>
      <c r="S48" s="9">
        <v>100</v>
      </c>
      <c r="T48" s="5">
        <v>0</v>
      </c>
      <c r="U48" s="11">
        <f t="shared" si="1"/>
        <v>16194360.88</v>
      </c>
      <c r="V48" s="13">
        <v>0.032679</v>
      </c>
      <c r="W48" s="13">
        <v>0.032679</v>
      </c>
      <c r="X48" s="5" t="s">
        <v>41</v>
      </c>
      <c r="Y48" s="5"/>
    </row>
    <row r="49" spans="1:25" ht="12.75">
      <c r="A49" s="5">
        <v>39</v>
      </c>
      <c r="B49" s="5" t="s">
        <v>68</v>
      </c>
      <c r="C49" s="5" t="s">
        <v>69</v>
      </c>
      <c r="D49" s="5" t="s">
        <v>70</v>
      </c>
      <c r="E49" s="5" t="s">
        <v>69</v>
      </c>
      <c r="F49" s="5" t="s">
        <v>69</v>
      </c>
      <c r="G49" s="5" t="s">
        <v>47</v>
      </c>
      <c r="H49" s="5" t="s">
        <v>37</v>
      </c>
      <c r="I49" s="5" t="s">
        <v>38</v>
      </c>
      <c r="J49" s="5" t="s">
        <v>87</v>
      </c>
      <c r="K49" s="5" t="s">
        <v>40</v>
      </c>
      <c r="L49" s="7">
        <v>44231</v>
      </c>
      <c r="M49" s="5">
        <v>1</v>
      </c>
      <c r="N49" s="7">
        <v>44231</v>
      </c>
      <c r="O49" s="7">
        <v>44230</v>
      </c>
      <c r="P49" s="7">
        <v>44230</v>
      </c>
      <c r="Q49" s="5">
        <v>1798084.4472</v>
      </c>
      <c r="R49" s="5">
        <v>100</v>
      </c>
      <c r="S49" s="9">
        <v>100</v>
      </c>
      <c r="T49" s="5">
        <v>0</v>
      </c>
      <c r="U49" s="11">
        <f t="shared" si="1"/>
        <v>179808444.72</v>
      </c>
      <c r="V49" s="13">
        <v>0.032679</v>
      </c>
      <c r="W49" s="13">
        <v>0.032679</v>
      </c>
      <c r="X49" s="5" t="s">
        <v>41</v>
      </c>
      <c r="Y49" s="5"/>
    </row>
    <row r="50" spans="1:25" ht="12.75">
      <c r="A50" s="5">
        <v>40</v>
      </c>
      <c r="B50" s="5" t="s">
        <v>68</v>
      </c>
      <c r="C50" s="5" t="s">
        <v>69</v>
      </c>
      <c r="D50" s="5" t="s">
        <v>70</v>
      </c>
      <c r="E50" s="5" t="s">
        <v>69</v>
      </c>
      <c r="F50" s="5" t="s">
        <v>69</v>
      </c>
      <c r="G50" s="5" t="s">
        <v>47</v>
      </c>
      <c r="H50" s="5" t="s">
        <v>37</v>
      </c>
      <c r="I50" s="5" t="s">
        <v>38</v>
      </c>
      <c r="J50" s="5" t="s">
        <v>88</v>
      </c>
      <c r="K50" s="5" t="s">
        <v>74</v>
      </c>
      <c r="L50" s="7">
        <v>44231</v>
      </c>
      <c r="M50" s="5">
        <v>1</v>
      </c>
      <c r="N50" s="7">
        <v>44231</v>
      </c>
      <c r="O50" s="7">
        <v>44230</v>
      </c>
      <c r="P50" s="7">
        <v>44230</v>
      </c>
      <c r="Q50" s="5">
        <v>1013725.0068999999</v>
      </c>
      <c r="R50" s="5">
        <v>100</v>
      </c>
      <c r="S50" s="9">
        <v>100</v>
      </c>
      <c r="T50" s="5">
        <v>0</v>
      </c>
      <c r="U50" s="11">
        <f t="shared" si="1"/>
        <v>101372500.69</v>
      </c>
      <c r="V50" s="13">
        <v>0.032679</v>
      </c>
      <c r="W50" s="13">
        <v>0.032679</v>
      </c>
      <c r="X50" s="5" t="s">
        <v>41</v>
      </c>
      <c r="Y50" s="5"/>
    </row>
    <row r="51" spans="1:25" ht="12.75">
      <c r="A51" s="5">
        <v>41</v>
      </c>
      <c r="B51" s="5" t="s">
        <v>68</v>
      </c>
      <c r="C51" s="5" t="s">
        <v>69</v>
      </c>
      <c r="D51" s="5" t="s">
        <v>70</v>
      </c>
      <c r="E51" s="5" t="s">
        <v>69</v>
      </c>
      <c r="F51" s="5" t="s">
        <v>69</v>
      </c>
      <c r="G51" s="5" t="s">
        <v>47</v>
      </c>
      <c r="H51" s="5" t="s">
        <v>37</v>
      </c>
      <c r="I51" s="5" t="s">
        <v>38</v>
      </c>
      <c r="J51" s="5" t="s">
        <v>57</v>
      </c>
      <c r="K51" s="5" t="s">
        <v>40</v>
      </c>
      <c r="L51" s="7">
        <v>44231</v>
      </c>
      <c r="M51" s="5">
        <v>1</v>
      </c>
      <c r="N51" s="7">
        <v>44231</v>
      </c>
      <c r="O51" s="7">
        <v>44230</v>
      </c>
      <c r="P51" s="7">
        <v>44230</v>
      </c>
      <c r="Q51" s="5">
        <v>2717297.2222</v>
      </c>
      <c r="R51" s="5">
        <v>100</v>
      </c>
      <c r="S51" s="9">
        <v>100</v>
      </c>
      <c r="T51" s="5">
        <v>0</v>
      </c>
      <c r="U51" s="11">
        <f t="shared" si="1"/>
        <v>271729722.22</v>
      </c>
      <c r="V51" s="13">
        <v>0.032679</v>
      </c>
      <c r="W51" s="13">
        <v>0.032679</v>
      </c>
      <c r="X51" s="5" t="s">
        <v>41</v>
      </c>
      <c r="Y51" s="5"/>
    </row>
    <row r="52" spans="1:25" ht="12.75">
      <c r="A52" s="5">
        <v>42</v>
      </c>
      <c r="B52" s="5" t="s">
        <v>68</v>
      </c>
      <c r="C52" s="5" t="s">
        <v>69</v>
      </c>
      <c r="D52" s="5" t="s">
        <v>70</v>
      </c>
      <c r="E52" s="5" t="s">
        <v>69</v>
      </c>
      <c r="F52" s="5" t="s">
        <v>69</v>
      </c>
      <c r="G52" s="5" t="s">
        <v>47</v>
      </c>
      <c r="H52" s="5" t="s">
        <v>37</v>
      </c>
      <c r="I52" s="5" t="s">
        <v>38</v>
      </c>
      <c r="J52" s="5" t="s">
        <v>42</v>
      </c>
      <c r="K52" s="5" t="s">
        <v>40</v>
      </c>
      <c r="L52" s="7">
        <v>44231</v>
      </c>
      <c r="M52" s="5">
        <v>1</v>
      </c>
      <c r="N52" s="7">
        <v>44231</v>
      </c>
      <c r="O52" s="7">
        <v>44230</v>
      </c>
      <c r="P52" s="7">
        <v>44230</v>
      </c>
      <c r="Q52" s="5">
        <v>3551717.9916000003</v>
      </c>
      <c r="R52" s="5">
        <v>100</v>
      </c>
      <c r="S52" s="9">
        <v>100</v>
      </c>
      <c r="T52" s="5">
        <v>0</v>
      </c>
      <c r="U52" s="11">
        <f t="shared" si="1"/>
        <v>355171799.16</v>
      </c>
      <c r="V52" s="13">
        <v>0.032679</v>
      </c>
      <c r="W52" s="13">
        <v>0.032679</v>
      </c>
      <c r="X52" s="5" t="s">
        <v>41</v>
      </c>
      <c r="Y52" s="5"/>
    </row>
    <row r="53" spans="1:25" ht="12.75">
      <c r="A53" s="5">
        <v>43</v>
      </c>
      <c r="B53" s="5" t="s">
        <v>68</v>
      </c>
      <c r="C53" s="5" t="s">
        <v>69</v>
      </c>
      <c r="D53" s="5" t="s">
        <v>70</v>
      </c>
      <c r="E53" s="5" t="s">
        <v>69</v>
      </c>
      <c r="F53" s="5" t="s">
        <v>69</v>
      </c>
      <c r="G53" s="5" t="s">
        <v>47</v>
      </c>
      <c r="H53" s="5" t="s">
        <v>37</v>
      </c>
      <c r="I53" s="5" t="s">
        <v>38</v>
      </c>
      <c r="J53" s="5" t="s">
        <v>44</v>
      </c>
      <c r="K53" s="5" t="s">
        <v>40</v>
      </c>
      <c r="L53" s="7">
        <v>44231</v>
      </c>
      <c r="M53" s="5">
        <v>1</v>
      </c>
      <c r="N53" s="7">
        <v>44231</v>
      </c>
      <c r="O53" s="7">
        <v>44230</v>
      </c>
      <c r="P53" s="7">
        <v>44230</v>
      </c>
      <c r="Q53" s="5">
        <v>4185829.7785</v>
      </c>
      <c r="R53" s="5">
        <v>100</v>
      </c>
      <c r="S53" s="9">
        <v>100</v>
      </c>
      <c r="T53" s="5">
        <v>0</v>
      </c>
      <c r="U53" s="11">
        <f t="shared" si="1"/>
        <v>418582977.85</v>
      </c>
      <c r="V53" s="13">
        <v>0.032679</v>
      </c>
      <c r="W53" s="13">
        <v>0.032679</v>
      </c>
      <c r="X53" s="5" t="s">
        <v>41</v>
      </c>
      <c r="Y53" s="5"/>
    </row>
    <row r="54" spans="1:25" ht="12.75">
      <c r="A54" s="5">
        <v>44</v>
      </c>
      <c r="B54" s="5" t="s">
        <v>68</v>
      </c>
      <c r="C54" s="5" t="s">
        <v>69</v>
      </c>
      <c r="D54" s="5" t="s">
        <v>70</v>
      </c>
      <c r="E54" s="5" t="s">
        <v>69</v>
      </c>
      <c r="F54" s="5" t="s">
        <v>69</v>
      </c>
      <c r="G54" s="5" t="s">
        <v>47</v>
      </c>
      <c r="H54" s="5" t="s">
        <v>37</v>
      </c>
      <c r="I54" s="5" t="s">
        <v>38</v>
      </c>
      <c r="J54" s="5" t="s">
        <v>89</v>
      </c>
      <c r="K54" s="5" t="s">
        <v>40</v>
      </c>
      <c r="L54" s="7">
        <v>44231</v>
      </c>
      <c r="M54" s="5">
        <v>1</v>
      </c>
      <c r="N54" s="7">
        <v>44231</v>
      </c>
      <c r="O54" s="7">
        <v>44230</v>
      </c>
      <c r="P54" s="7">
        <v>44230</v>
      </c>
      <c r="Q54" s="5">
        <v>960508.9662000001</v>
      </c>
      <c r="R54" s="5">
        <v>100</v>
      </c>
      <c r="S54" s="9">
        <v>100</v>
      </c>
      <c r="T54" s="5">
        <v>0</v>
      </c>
      <c r="U54" s="11">
        <f t="shared" si="1"/>
        <v>96050896.62000002</v>
      </c>
      <c r="V54" s="13">
        <v>0.032679</v>
      </c>
      <c r="W54" s="13">
        <v>0.032679</v>
      </c>
      <c r="X54" s="5" t="s">
        <v>41</v>
      </c>
      <c r="Y54" s="5"/>
    </row>
    <row r="55" spans="1:25" ht="12.75">
      <c r="A55" s="5">
        <v>45</v>
      </c>
      <c r="B55" s="5" t="s">
        <v>68</v>
      </c>
      <c r="C55" s="5" t="s">
        <v>69</v>
      </c>
      <c r="D55" s="5" t="s">
        <v>70</v>
      </c>
      <c r="E55" s="5" t="s">
        <v>69</v>
      </c>
      <c r="F55" s="5" t="s">
        <v>69</v>
      </c>
      <c r="G55" s="5" t="s">
        <v>47</v>
      </c>
      <c r="H55" s="5" t="s">
        <v>37</v>
      </c>
      <c r="I55" s="5" t="s">
        <v>38</v>
      </c>
      <c r="J55" s="5" t="s">
        <v>90</v>
      </c>
      <c r="K55" s="5" t="s">
        <v>74</v>
      </c>
      <c r="L55" s="7">
        <v>44231</v>
      </c>
      <c r="M55" s="5">
        <v>1</v>
      </c>
      <c r="N55" s="7">
        <v>44231</v>
      </c>
      <c r="O55" s="7">
        <v>44230</v>
      </c>
      <c r="P55" s="7">
        <v>44230</v>
      </c>
      <c r="Q55" s="5">
        <v>6570.8183</v>
      </c>
      <c r="R55" s="5">
        <v>100</v>
      </c>
      <c r="S55" s="9">
        <v>100</v>
      </c>
      <c r="T55" s="5">
        <v>0</v>
      </c>
      <c r="U55" s="11">
        <f t="shared" si="1"/>
        <v>657081.83</v>
      </c>
      <c r="V55" s="13">
        <v>0.032679</v>
      </c>
      <c r="W55" s="13">
        <v>0.032679</v>
      </c>
      <c r="X55" s="5" t="s">
        <v>41</v>
      </c>
      <c r="Y55" s="5"/>
    </row>
    <row r="56" spans="1:25" ht="12.75">
      <c r="A56" s="5">
        <v>46</v>
      </c>
      <c r="B56" s="5" t="s">
        <v>68</v>
      </c>
      <c r="C56" s="5" t="s">
        <v>69</v>
      </c>
      <c r="D56" s="5" t="s">
        <v>70</v>
      </c>
      <c r="E56" s="5" t="s">
        <v>69</v>
      </c>
      <c r="F56" s="5" t="s">
        <v>69</v>
      </c>
      <c r="G56" s="5" t="s">
        <v>47</v>
      </c>
      <c r="H56" s="5" t="s">
        <v>37</v>
      </c>
      <c r="I56" s="5" t="s">
        <v>38</v>
      </c>
      <c r="J56" s="5" t="s">
        <v>91</v>
      </c>
      <c r="K56" s="5" t="s">
        <v>40</v>
      </c>
      <c r="L56" s="7">
        <v>44231</v>
      </c>
      <c r="M56" s="5">
        <v>1</v>
      </c>
      <c r="N56" s="7">
        <v>44231</v>
      </c>
      <c r="O56" s="7">
        <v>44230</v>
      </c>
      <c r="P56" s="7">
        <v>44230</v>
      </c>
      <c r="Q56" s="5">
        <v>121256.1307</v>
      </c>
      <c r="R56" s="5">
        <v>100</v>
      </c>
      <c r="S56" s="9">
        <v>100</v>
      </c>
      <c r="T56" s="5">
        <v>0</v>
      </c>
      <c r="U56" s="11">
        <f t="shared" si="1"/>
        <v>12125613.07</v>
      </c>
      <c r="V56" s="13">
        <v>0.032679</v>
      </c>
      <c r="W56" s="13">
        <v>0.032679</v>
      </c>
      <c r="X56" s="5" t="s">
        <v>41</v>
      </c>
      <c r="Y56" s="5"/>
    </row>
    <row r="57" spans="1:25" ht="12.75">
      <c r="A57" s="5">
        <v>47</v>
      </c>
      <c r="B57" s="5" t="s">
        <v>68</v>
      </c>
      <c r="C57" s="5" t="s">
        <v>69</v>
      </c>
      <c r="D57" s="5" t="s">
        <v>70</v>
      </c>
      <c r="E57" s="5" t="s">
        <v>69</v>
      </c>
      <c r="F57" s="5" t="s">
        <v>69</v>
      </c>
      <c r="G57" s="5" t="s">
        <v>47</v>
      </c>
      <c r="H57" s="5" t="s">
        <v>37</v>
      </c>
      <c r="I57" s="5" t="s">
        <v>38</v>
      </c>
      <c r="J57" s="5" t="s">
        <v>92</v>
      </c>
      <c r="K57" s="5" t="s">
        <v>74</v>
      </c>
      <c r="L57" s="7">
        <v>44231</v>
      </c>
      <c r="M57" s="5">
        <v>1</v>
      </c>
      <c r="N57" s="7">
        <v>44231</v>
      </c>
      <c r="O57" s="7">
        <v>44230</v>
      </c>
      <c r="P57" s="7">
        <v>44230</v>
      </c>
      <c r="Q57" s="5">
        <v>55569.1929</v>
      </c>
      <c r="R57" s="5">
        <v>100</v>
      </c>
      <c r="S57" s="9">
        <v>100</v>
      </c>
      <c r="T57" s="5">
        <v>0</v>
      </c>
      <c r="U57" s="11">
        <f t="shared" si="1"/>
        <v>5556919.29</v>
      </c>
      <c r="V57" s="13">
        <v>0.032679</v>
      </c>
      <c r="W57" s="13">
        <v>0.032679</v>
      </c>
      <c r="X57" s="5" t="s">
        <v>41</v>
      </c>
      <c r="Y57" s="5"/>
    </row>
    <row r="58" spans="1:25" ht="12.75">
      <c r="A58" s="5">
        <v>48</v>
      </c>
      <c r="B58" s="5" t="s">
        <v>68</v>
      </c>
      <c r="C58" s="5" t="s">
        <v>69</v>
      </c>
      <c r="D58" s="5" t="s">
        <v>70</v>
      </c>
      <c r="E58" s="5" t="s">
        <v>69</v>
      </c>
      <c r="F58" s="5" t="s">
        <v>69</v>
      </c>
      <c r="G58" s="5" t="s">
        <v>47</v>
      </c>
      <c r="H58" s="5" t="s">
        <v>37</v>
      </c>
      <c r="I58" s="5" t="s">
        <v>38</v>
      </c>
      <c r="J58" s="5" t="s">
        <v>57</v>
      </c>
      <c r="K58" s="5" t="s">
        <v>40</v>
      </c>
      <c r="L58" s="7">
        <v>44231</v>
      </c>
      <c r="M58" s="5">
        <v>1</v>
      </c>
      <c r="N58" s="7">
        <v>44231</v>
      </c>
      <c r="O58" s="7">
        <v>44230</v>
      </c>
      <c r="P58" s="7">
        <v>44230</v>
      </c>
      <c r="Q58" s="5">
        <v>2199598.2311</v>
      </c>
      <c r="R58" s="5">
        <v>100</v>
      </c>
      <c r="S58" s="9">
        <v>100</v>
      </c>
      <c r="T58" s="5">
        <v>0</v>
      </c>
      <c r="U58" s="11">
        <f t="shared" si="1"/>
        <v>219959823.11</v>
      </c>
      <c r="V58" s="13">
        <v>0.032679</v>
      </c>
      <c r="W58" s="13">
        <v>0.032679</v>
      </c>
      <c r="X58" s="5" t="s">
        <v>41</v>
      </c>
      <c r="Y58" s="5"/>
    </row>
    <row r="59" spans="1:25" ht="12.75">
      <c r="A59" s="5">
        <v>49</v>
      </c>
      <c r="B59" s="5" t="s">
        <v>68</v>
      </c>
      <c r="C59" s="5" t="s">
        <v>69</v>
      </c>
      <c r="D59" s="5" t="s">
        <v>70</v>
      </c>
      <c r="E59" s="5" t="s">
        <v>69</v>
      </c>
      <c r="F59" s="5" t="s">
        <v>69</v>
      </c>
      <c r="G59" s="5" t="s">
        <v>47</v>
      </c>
      <c r="H59" s="5" t="s">
        <v>37</v>
      </c>
      <c r="I59" s="5" t="s">
        <v>38</v>
      </c>
      <c r="J59" s="5" t="s">
        <v>93</v>
      </c>
      <c r="K59" s="5" t="s">
        <v>74</v>
      </c>
      <c r="L59" s="7">
        <v>44231</v>
      </c>
      <c r="M59" s="5">
        <v>1</v>
      </c>
      <c r="N59" s="7">
        <v>44231</v>
      </c>
      <c r="O59" s="7">
        <v>44230</v>
      </c>
      <c r="P59" s="7">
        <v>44230</v>
      </c>
      <c r="Q59" s="5">
        <v>2273.23</v>
      </c>
      <c r="R59" s="5">
        <v>100</v>
      </c>
      <c r="S59" s="9">
        <v>100</v>
      </c>
      <c r="T59" s="5">
        <v>0</v>
      </c>
      <c r="U59" s="11">
        <f t="shared" si="1"/>
        <v>227323</v>
      </c>
      <c r="V59" s="13">
        <v>0.032679</v>
      </c>
      <c r="W59" s="13">
        <v>0.032679</v>
      </c>
      <c r="X59" s="5" t="s">
        <v>41</v>
      </c>
      <c r="Y59" s="5"/>
    </row>
    <row r="60" spans="1:25" ht="12.75">
      <c r="A60" s="5">
        <v>50</v>
      </c>
      <c r="B60" s="5" t="s">
        <v>68</v>
      </c>
      <c r="C60" s="5" t="s">
        <v>69</v>
      </c>
      <c r="D60" s="5" t="s">
        <v>70</v>
      </c>
      <c r="E60" s="5" t="s">
        <v>69</v>
      </c>
      <c r="F60" s="5" t="s">
        <v>69</v>
      </c>
      <c r="G60" s="5" t="s">
        <v>47</v>
      </c>
      <c r="H60" s="5" t="s">
        <v>37</v>
      </c>
      <c r="I60" s="5" t="s">
        <v>38</v>
      </c>
      <c r="J60" s="5" t="s">
        <v>57</v>
      </c>
      <c r="K60" s="5" t="s">
        <v>40</v>
      </c>
      <c r="L60" s="7">
        <v>44231</v>
      </c>
      <c r="M60" s="5">
        <v>1</v>
      </c>
      <c r="N60" s="7">
        <v>44231</v>
      </c>
      <c r="O60" s="7">
        <v>44230</v>
      </c>
      <c r="P60" s="7">
        <v>44230</v>
      </c>
      <c r="Q60" s="5">
        <v>2515565.9721999997</v>
      </c>
      <c r="R60" s="5">
        <v>100</v>
      </c>
      <c r="S60" s="9">
        <v>100</v>
      </c>
      <c r="T60" s="5">
        <v>0</v>
      </c>
      <c r="U60" s="11">
        <f t="shared" si="1"/>
        <v>251556597.21999997</v>
      </c>
      <c r="V60" s="13">
        <v>0.032679</v>
      </c>
      <c r="W60" s="13">
        <v>0.032679</v>
      </c>
      <c r="X60" s="5" t="s">
        <v>41</v>
      </c>
      <c r="Y60" s="5"/>
    </row>
    <row r="61" spans="1:25" ht="12.75">
      <c r="A61" s="5">
        <v>51</v>
      </c>
      <c r="B61" s="5" t="s">
        <v>68</v>
      </c>
      <c r="C61" s="5" t="s">
        <v>69</v>
      </c>
      <c r="D61" s="5" t="s">
        <v>70</v>
      </c>
      <c r="E61" s="5" t="s">
        <v>69</v>
      </c>
      <c r="F61" s="5" t="s">
        <v>69</v>
      </c>
      <c r="G61" s="5" t="s">
        <v>47</v>
      </c>
      <c r="H61" s="5" t="s">
        <v>37</v>
      </c>
      <c r="I61" s="5" t="s">
        <v>38</v>
      </c>
      <c r="J61" s="5" t="s">
        <v>94</v>
      </c>
      <c r="K61" s="5" t="s">
        <v>40</v>
      </c>
      <c r="L61" s="7">
        <v>44231</v>
      </c>
      <c r="M61" s="5">
        <v>1</v>
      </c>
      <c r="N61" s="7">
        <v>44231</v>
      </c>
      <c r="O61" s="7">
        <v>44230</v>
      </c>
      <c r="P61" s="7">
        <v>44230</v>
      </c>
      <c r="Q61" s="5">
        <v>2106934.1525</v>
      </c>
      <c r="R61" s="5">
        <v>100</v>
      </c>
      <c r="S61" s="9">
        <v>100</v>
      </c>
      <c r="T61" s="5">
        <v>0</v>
      </c>
      <c r="U61" s="11">
        <f t="shared" si="1"/>
        <v>210693415.25</v>
      </c>
      <c r="V61" s="13">
        <v>0.032679</v>
      </c>
      <c r="W61" s="13">
        <v>0.032679</v>
      </c>
      <c r="X61" s="5" t="s">
        <v>41</v>
      </c>
      <c r="Y61" s="5"/>
    </row>
    <row r="62" spans="1:25" ht="12.75">
      <c r="A62" s="5">
        <v>52</v>
      </c>
      <c r="B62" s="5" t="s">
        <v>68</v>
      </c>
      <c r="C62" s="5" t="s">
        <v>69</v>
      </c>
      <c r="D62" s="5" t="s">
        <v>70</v>
      </c>
      <c r="E62" s="5" t="s">
        <v>69</v>
      </c>
      <c r="F62" s="5" t="s">
        <v>69</v>
      </c>
      <c r="G62" s="5" t="s">
        <v>47</v>
      </c>
      <c r="H62" s="5" t="s">
        <v>37</v>
      </c>
      <c r="I62" s="5" t="s">
        <v>38</v>
      </c>
      <c r="J62" s="5" t="s">
        <v>39</v>
      </c>
      <c r="K62" s="5" t="s">
        <v>40</v>
      </c>
      <c r="L62" s="7">
        <v>44231</v>
      </c>
      <c r="M62" s="5">
        <v>1</v>
      </c>
      <c r="N62" s="7">
        <v>44231</v>
      </c>
      <c r="O62" s="7">
        <v>44230</v>
      </c>
      <c r="P62" s="7">
        <v>44230</v>
      </c>
      <c r="Q62" s="5">
        <v>615710.4607</v>
      </c>
      <c r="R62" s="5">
        <v>100</v>
      </c>
      <c r="S62" s="9">
        <v>100</v>
      </c>
      <c r="T62" s="5">
        <v>0</v>
      </c>
      <c r="U62" s="11">
        <f t="shared" si="1"/>
        <v>61571046.07000001</v>
      </c>
      <c r="V62" s="13">
        <v>0.032679</v>
      </c>
      <c r="W62" s="13">
        <v>0.032679</v>
      </c>
      <c r="X62" s="5" t="s">
        <v>41</v>
      </c>
      <c r="Y62" s="5"/>
    </row>
    <row r="63" spans="1:25" ht="12.75">
      <c r="A63" s="5">
        <v>53</v>
      </c>
      <c r="B63" s="5" t="s">
        <v>68</v>
      </c>
      <c r="C63" s="5" t="s">
        <v>69</v>
      </c>
      <c r="D63" s="5" t="s">
        <v>70</v>
      </c>
      <c r="E63" s="5" t="s">
        <v>69</v>
      </c>
      <c r="F63" s="5" t="s">
        <v>69</v>
      </c>
      <c r="G63" s="5" t="s">
        <v>47</v>
      </c>
      <c r="H63" s="5" t="s">
        <v>37</v>
      </c>
      <c r="I63" s="5" t="s">
        <v>38</v>
      </c>
      <c r="J63" s="5" t="s">
        <v>95</v>
      </c>
      <c r="K63" s="5" t="s">
        <v>74</v>
      </c>
      <c r="L63" s="7">
        <v>44231</v>
      </c>
      <c r="M63" s="5">
        <v>1</v>
      </c>
      <c r="N63" s="7">
        <v>44231</v>
      </c>
      <c r="O63" s="7">
        <v>44230</v>
      </c>
      <c r="P63" s="7">
        <v>44230</v>
      </c>
      <c r="Q63" s="5">
        <v>549204.0674</v>
      </c>
      <c r="R63" s="5">
        <v>100</v>
      </c>
      <c r="S63" s="9">
        <v>100</v>
      </c>
      <c r="T63" s="5">
        <v>0</v>
      </c>
      <c r="U63" s="11">
        <f t="shared" si="1"/>
        <v>54920406.74000001</v>
      </c>
      <c r="V63" s="13">
        <v>0.032679</v>
      </c>
      <c r="W63" s="13">
        <v>0.032679</v>
      </c>
      <c r="X63" s="5" t="s">
        <v>41</v>
      </c>
      <c r="Y63" s="5"/>
    </row>
    <row r="64" spans="1:25" ht="12.75">
      <c r="A64" s="5">
        <v>54</v>
      </c>
      <c r="B64" s="5" t="s">
        <v>68</v>
      </c>
      <c r="C64" s="5" t="s">
        <v>69</v>
      </c>
      <c r="D64" s="5" t="s">
        <v>70</v>
      </c>
      <c r="E64" s="5" t="s">
        <v>69</v>
      </c>
      <c r="F64" s="5" t="s">
        <v>69</v>
      </c>
      <c r="G64" s="5" t="s">
        <v>47</v>
      </c>
      <c r="H64" s="5" t="s">
        <v>37</v>
      </c>
      <c r="I64" s="5" t="s">
        <v>38</v>
      </c>
      <c r="J64" s="5" t="s">
        <v>96</v>
      </c>
      <c r="K64" s="5" t="s">
        <v>74</v>
      </c>
      <c r="L64" s="7">
        <v>44231</v>
      </c>
      <c r="M64" s="5">
        <v>1</v>
      </c>
      <c r="N64" s="7">
        <v>44231</v>
      </c>
      <c r="O64" s="7">
        <v>44230</v>
      </c>
      <c r="P64" s="7">
        <v>44230</v>
      </c>
      <c r="Q64" s="5">
        <v>87329.6655</v>
      </c>
      <c r="R64" s="5">
        <v>100</v>
      </c>
      <c r="S64" s="9">
        <v>100</v>
      </c>
      <c r="T64" s="5">
        <v>0</v>
      </c>
      <c r="U64" s="11">
        <f t="shared" si="1"/>
        <v>8732966.55</v>
      </c>
      <c r="V64" s="13">
        <v>0.032679</v>
      </c>
      <c r="W64" s="13">
        <v>0.032679</v>
      </c>
      <c r="X64" s="5" t="s">
        <v>41</v>
      </c>
      <c r="Y64" s="5"/>
    </row>
    <row r="65" spans="1:25" ht="12.75">
      <c r="A65" s="5">
        <v>55</v>
      </c>
      <c r="B65" s="5" t="s">
        <v>68</v>
      </c>
      <c r="C65" s="5" t="s">
        <v>69</v>
      </c>
      <c r="D65" s="5" t="s">
        <v>70</v>
      </c>
      <c r="E65" s="5" t="s">
        <v>69</v>
      </c>
      <c r="F65" s="5" t="s">
        <v>69</v>
      </c>
      <c r="G65" s="5" t="s">
        <v>47</v>
      </c>
      <c r="H65" s="5" t="s">
        <v>37</v>
      </c>
      <c r="I65" s="5" t="s">
        <v>38</v>
      </c>
      <c r="J65" s="5" t="s">
        <v>57</v>
      </c>
      <c r="K65" s="5" t="s">
        <v>40</v>
      </c>
      <c r="L65" s="7">
        <v>44231</v>
      </c>
      <c r="M65" s="5">
        <v>1</v>
      </c>
      <c r="N65" s="7">
        <v>44231</v>
      </c>
      <c r="O65" s="7">
        <v>44230</v>
      </c>
      <c r="P65" s="7">
        <v>44230</v>
      </c>
      <c r="Q65" s="5">
        <v>3275948.3333</v>
      </c>
      <c r="R65" s="5">
        <v>100</v>
      </c>
      <c r="S65" s="9">
        <v>100</v>
      </c>
      <c r="T65" s="5">
        <v>0</v>
      </c>
      <c r="U65" s="11">
        <f t="shared" si="1"/>
        <v>327594833.33</v>
      </c>
      <c r="V65" s="13">
        <v>0.032679</v>
      </c>
      <c r="W65" s="13">
        <v>0.032679</v>
      </c>
      <c r="X65" s="5" t="s">
        <v>41</v>
      </c>
      <c r="Y65" s="5"/>
    </row>
    <row r="66" spans="1:25" ht="12.75">
      <c r="A66" s="5">
        <v>56</v>
      </c>
      <c r="B66" s="5" t="s">
        <v>97</v>
      </c>
      <c r="C66" s="5" t="s">
        <v>69</v>
      </c>
      <c r="D66" s="5" t="s">
        <v>98</v>
      </c>
      <c r="E66" s="5" t="s">
        <v>69</v>
      </c>
      <c r="F66" s="5" t="s">
        <v>69</v>
      </c>
      <c r="G66" s="5" t="s">
        <v>47</v>
      </c>
      <c r="H66" s="5" t="s">
        <v>37</v>
      </c>
      <c r="I66" s="5" t="s">
        <v>38</v>
      </c>
      <c r="J66" s="5" t="s">
        <v>57</v>
      </c>
      <c r="K66" s="5" t="s">
        <v>40</v>
      </c>
      <c r="L66" s="7">
        <v>44231</v>
      </c>
      <c r="M66" s="5">
        <v>1</v>
      </c>
      <c r="N66" s="7">
        <v>44231</v>
      </c>
      <c r="O66" s="7">
        <v>44230</v>
      </c>
      <c r="P66" s="7">
        <v>44230</v>
      </c>
      <c r="Q66" s="5">
        <v>300000</v>
      </c>
      <c r="R66" s="5">
        <v>100</v>
      </c>
      <c r="S66" s="9">
        <v>99.991781</v>
      </c>
      <c r="T66" s="5">
        <v>0</v>
      </c>
      <c r="U66" s="11">
        <f t="shared" si="1"/>
        <v>29997534.3</v>
      </c>
      <c r="V66" s="13">
        <v>0.03</v>
      </c>
      <c r="W66" s="13">
        <v>0.03</v>
      </c>
      <c r="X66" s="5" t="s">
        <v>41</v>
      </c>
      <c r="Y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