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2760" yWindow="32760" windowWidth="23250" windowHeight="12570" activeTab="0"/>
  </bookViews>
  <sheets>
    <sheet name="TRANSACTION UPLOAD" sheetId="1" r:id="rId1"/>
  </sheets>
  <definedNames/>
  <calcPr fullCalcOnLoad="1"/>
</workbook>
</file>

<file path=xl/sharedStrings.xml><?xml version="1.0" encoding="utf-8"?>
<sst xmlns="http://schemas.openxmlformats.org/spreadsheetml/2006/main" count="494" uniqueCount="71">
  <si>
    <t xml:space="preserve">#  Nomenclature of "Type of security" shall be strictly mentioned as Commercial Paper, Certificate of Deposit, Corporate Bond, Debentures, Securitised Debt, Zero Coupon Bonds, AT1 Bond, Government Bonds (Include State Development Loans, special purpose bonds such as Uday Bonds, Fertilizer Bonds, etc), Tresury Bills, Cash Management Bills, Bill Rediscounting Scheme, Corporate Bond Repo, Reverse Repo, TREPS, Others (pls specify)    </t>
  </si>
  <si>
    <t>## Nomenclature of "Listed status of security" shall be strictly mentioned as Listed, Unlisted, Awaiting Listing, Not Applicable</t>
  </si>
  <si>
    <t>$ Nomenclature of "Type of scheme" shall be strictly mentioned as Close ended, Open ended, Interval</t>
  </si>
  <si>
    <t>@ Deemed Maturity date may be "put or/and call date" or "coupon reset date" etc. whichever is used for pricing</t>
  </si>
  <si>
    <t>@@ Please mention Clean price per 100 Rupee atleast upto 6 decimal places (In case of Zero Coupon Bonds please mention dirty price per 100 Rupee)</t>
  </si>
  <si>
    <t>* Please mention traded yield in percentage term atleast upto 4 decimal</t>
  </si>
  <si>
    <t>**  Yield at which said security valued on previous day in NAV in case of security already held by any scheme of the Mutual Fund and yield at which said security valued at the end of day in NAV in case of first time buy. Please mention traded yield in percentage term atleast upto 4 decimal</t>
  </si>
  <si>
    <t>*** Inter Scheme Transfer/Primary/Secondary through market/ Secondary through off-market/Buyback/Other(Specify)</t>
  </si>
  <si>
    <t>Sr.No</t>
  </si>
  <si>
    <t>Name of the Security</t>
  </si>
  <si>
    <t>ISIN (Ifapplicable,otherwisekeep it blank)</t>
  </si>
  <si>
    <t>Type of security #</t>
  </si>
  <si>
    <t>Most Conservative Rating of Security at the time of transaction (If applicable,otherwise keepit blank)</t>
  </si>
  <si>
    <t xml:space="preserve">Name of Rating Agency </t>
  </si>
  <si>
    <t>Transaction Type(Buy/Sell)</t>
  </si>
  <si>
    <t>Listed status of security ##</t>
  </si>
  <si>
    <t>Mutual Fund Name</t>
  </si>
  <si>
    <t>Scheme Name</t>
  </si>
  <si>
    <t>Type of Scheme $</t>
  </si>
  <si>
    <t>Final Maturity Date $$</t>
  </si>
  <si>
    <t xml:space="preserve">Residual days to Final Maturity </t>
  </si>
  <si>
    <t>Deemed Maturity date @</t>
  </si>
  <si>
    <t xml:space="preserve">Trade Date $$ </t>
  </si>
  <si>
    <t>Settlement Date $$</t>
  </si>
  <si>
    <t>Quantity traded</t>
  </si>
  <si>
    <t>Face Value Per Unit (In INR)</t>
  </si>
  <si>
    <t>Price at which Traded @@(In INR)</t>
  </si>
  <si>
    <t>Total Interest Accrued for the transaction, if any (In INR)</t>
  </si>
  <si>
    <t>Value of the Trade U={(Q*R*S/100)+T)</t>
  </si>
  <si>
    <t>Yield at which Traded*</t>
  </si>
  <si>
    <t>Yield at which Valued**</t>
  </si>
  <si>
    <t>Type of trade***</t>
  </si>
  <si>
    <t>REPO ISSUE DATE 09.06.2021 3.2844%</t>
  </si>
  <si>
    <t>NA</t>
  </si>
  <si>
    <t>Reverse Repo</t>
  </si>
  <si>
    <t>Buy</t>
  </si>
  <si>
    <t>Not Applicable</t>
  </si>
  <si>
    <t>PGIM MUTUAL FUND</t>
  </si>
  <si>
    <t>PGIM India Low Duration Fund</t>
  </si>
  <si>
    <t>Open ended</t>
  </si>
  <si>
    <t>Secondary through market</t>
  </si>
  <si>
    <t>PGIM India Fixed Duration Fund-Sr BB</t>
  </si>
  <si>
    <t>Close ended</t>
  </si>
  <si>
    <t>PGIM India Global Equity Opp. Fund</t>
  </si>
  <si>
    <t>PGIM India Hybrid Equity Fund</t>
  </si>
  <si>
    <t>PGIM India Gilt Fund</t>
  </si>
  <si>
    <t>PGIM India Balanced Advantage Fund</t>
  </si>
  <si>
    <t>PGIM India Short Maturity Fund</t>
  </si>
  <si>
    <t>PGIM India Fixed Duration Fund-Sr BA</t>
  </si>
  <si>
    <t>PGIM India Large Cap Fund</t>
  </si>
  <si>
    <t>PGIM India Emerging Markets Equity Fund</t>
  </si>
  <si>
    <t>PGIM India Midcap Opportunities Fund</t>
  </si>
  <si>
    <t>PGIM India Dynamic Bond Fund</t>
  </si>
  <si>
    <t>PGIM India Insta Cash Fund</t>
  </si>
  <si>
    <t>PGIM India Fixed Duration Fund-Sr AZ</t>
  </si>
  <si>
    <t>PGIM India Fixed Duration Fund-Sr AY</t>
  </si>
  <si>
    <t>PGIM India Premier Bond Fund</t>
  </si>
  <si>
    <t>PGIM India Fixed Duration Fund-Sr BE</t>
  </si>
  <si>
    <t>PGIM India Flexi Cap Fund</t>
  </si>
  <si>
    <t>PGIM India Credit Risk Fund</t>
  </si>
  <si>
    <t>PGIM India Banking &amp; PSU Debt Fund</t>
  </si>
  <si>
    <t>PGIM India Dual Advantage Fund-SR 1</t>
  </si>
  <si>
    <t>PGIM India Long Term Equity Fund</t>
  </si>
  <si>
    <t>PGIM India Money Market Fund</t>
  </si>
  <si>
    <t>PGIM India Arbitrage Fund</t>
  </si>
  <si>
    <t>PGIM India Equity Savings Fund</t>
  </si>
  <si>
    <t>PGIM India Fixed Duration Fund-Sr BC</t>
  </si>
  <si>
    <t>PGIM India Ultra Short Term Fund</t>
  </si>
  <si>
    <t>PGIM India Overnight Fund</t>
  </si>
  <si>
    <t>TREPS_RED_10.06.2021</t>
  </si>
  <si>
    <t>TREPS</t>
  </si>
</sst>
</file>

<file path=xl/styles.xml><?xml version="1.0" encoding="utf-8"?>
<styleSheet xmlns="http://schemas.openxmlformats.org/spreadsheetml/2006/main">
  <numFmts count="20">
    <numFmt numFmtId="5" formatCode="&quot;₹&quot;\ #,##0;&quot;₹&quot;\ \-#,##0"/>
    <numFmt numFmtId="6" formatCode="&quot;₹&quot;\ #,##0;[Red]&quot;₹&quot;\ \-#,##0"/>
    <numFmt numFmtId="7" formatCode="&quot;₹&quot;\ #,##0.00;&quot;₹&quot;\ \-#,##0.00"/>
    <numFmt numFmtId="8" formatCode="&quot;₹&quot;\ #,##0.00;[Red]&quot;₹&quot;\ \-#,##0.00"/>
    <numFmt numFmtId="42" formatCode="_ &quot;₹&quot;\ * #,##0_ ;_ &quot;₹&quot;\ * \-#,##0_ ;_ &quot;₹&quot;\ * &quot;-&quot;_ ;_ @_ "/>
    <numFmt numFmtId="41" formatCode="_ * #,##0_ ;_ * \-#,##0_ ;_ * &quot;-&quot;_ ;_ @_ "/>
    <numFmt numFmtId="44" formatCode="_ &quot;₹&quot;\ * #,##0.00_ ;_ &quot;₹&quot;\ * \-#,##0.00_ ;_ &quot;₹&quot;\ * &quot;-&quot;??_ ;_ @_ "/>
    <numFmt numFmtId="43" formatCode="_ * #,##0.00_ ;_ * \-#,##0.00_ ;_ * &quot;-&quot;??_ ;_ @_ "/>
    <numFmt numFmtId="164" formatCode="&quot;$&quot;#,##0_);\(&quot;$&quot;#,##0\)"/>
    <numFmt numFmtId="165" formatCode="&quot;$&quot;#,##0_);[Red]\(&quot;$&quot;#,##0\)"/>
    <numFmt numFmtId="166" formatCode="&quot;$&quot;#,##0.00_);\(&quot;$&quot;#,##0.00\)"/>
    <numFmt numFmtId="167" formatCode="&quot;$&quot;#,##0.00_);[Red]\(&quot;$&quot;#,##0.00\)"/>
    <numFmt numFmtId="168" formatCode="_(&quot;$&quot;* #,##0_);_(&quot;$&quot;* \(#,##0\);_(&quot;$&quot;* &quot;-&quot;_);_(@_)"/>
    <numFmt numFmtId="169" formatCode="_(* #,##0_);_(* \(#,##0\);_(* &quot;-&quot;_);_(@_)"/>
    <numFmt numFmtId="170" formatCode="_(&quot;$&quot;* #,##0.00_);_(&quot;$&quot;* \(#,##0.00\);_(&quot;$&quot;* &quot;-&quot;??_);_(@_)"/>
    <numFmt numFmtId="171" formatCode="_(* #,##0.00_);_(* \(#,##0.00\);_(* &quot;-&quot;??_);_(@_)"/>
    <numFmt numFmtId="172" formatCode="[$-409]d\-mmm\-yyyy;@"/>
    <numFmt numFmtId="173" formatCode="dd\-mmm\-yyyy"/>
    <numFmt numFmtId="174" formatCode="0.000000"/>
    <numFmt numFmtId="175" formatCode="0.0000%"/>
  </numFmts>
  <fonts count="37">
    <font>
      <sz val="10"/>
      <color theme="1"/>
      <name val="Arial"/>
      <family val="2"/>
    </font>
    <font>
      <sz val="10"/>
      <color indexed="8"/>
      <name val="Arial"/>
      <family val="2"/>
    </font>
    <font>
      <b/>
      <sz val="10"/>
      <name val="Arial"/>
      <family val="2"/>
    </font>
    <font>
      <sz val="18"/>
      <color indexed="54"/>
      <name val="Calibri Light"/>
      <family val="2"/>
    </font>
    <font>
      <b/>
      <sz val="15"/>
      <color indexed="54"/>
      <name val="Arial"/>
      <family val="2"/>
    </font>
    <font>
      <b/>
      <sz val="13"/>
      <color indexed="54"/>
      <name val="Arial"/>
      <family val="2"/>
    </font>
    <font>
      <b/>
      <sz val="11"/>
      <color indexed="54"/>
      <name val="Arial"/>
      <family val="2"/>
    </font>
    <font>
      <sz val="10"/>
      <color indexed="17"/>
      <name val="Arial"/>
      <family val="2"/>
    </font>
    <font>
      <sz val="10"/>
      <color indexed="20"/>
      <name val="Arial"/>
      <family val="2"/>
    </font>
    <font>
      <sz val="10"/>
      <color indexed="60"/>
      <name val="Arial"/>
      <family val="2"/>
    </font>
    <font>
      <sz val="10"/>
      <color indexed="62"/>
      <name val="Arial"/>
      <family val="2"/>
    </font>
    <font>
      <b/>
      <sz val="10"/>
      <color indexed="63"/>
      <name val="Arial"/>
      <family val="2"/>
    </font>
    <font>
      <b/>
      <sz val="10"/>
      <color indexed="52"/>
      <name val="Arial"/>
      <family val="2"/>
    </font>
    <font>
      <sz val="10"/>
      <color indexed="52"/>
      <name val="Arial"/>
      <family val="2"/>
    </font>
    <font>
      <b/>
      <sz val="10"/>
      <color indexed="9"/>
      <name val="Arial"/>
      <family val="2"/>
    </font>
    <font>
      <sz val="10"/>
      <color indexed="10"/>
      <name val="Arial"/>
      <family val="2"/>
    </font>
    <font>
      <i/>
      <sz val="10"/>
      <color indexed="23"/>
      <name val="Arial"/>
      <family val="2"/>
    </font>
    <font>
      <b/>
      <sz val="10"/>
      <color indexed="8"/>
      <name val="Arial"/>
      <family val="2"/>
    </font>
    <font>
      <sz val="10"/>
      <color indexed="9"/>
      <name val="Arial"/>
      <family val="2"/>
    </font>
    <font>
      <b/>
      <sz val="11"/>
      <color indexed="8"/>
      <name val="Calibri"/>
      <family val="2"/>
    </font>
    <font>
      <sz val="10"/>
      <color theme="0"/>
      <name val="Arial"/>
      <family val="2"/>
    </font>
    <font>
      <sz val="10"/>
      <color rgb="FF9C0006"/>
      <name val="Arial"/>
      <family val="2"/>
    </font>
    <font>
      <b/>
      <sz val="10"/>
      <color rgb="FFFA7D00"/>
      <name val="Arial"/>
      <family val="2"/>
    </font>
    <font>
      <b/>
      <sz val="10"/>
      <color theme="0"/>
      <name val="Arial"/>
      <family val="2"/>
    </font>
    <font>
      <i/>
      <sz val="10"/>
      <color rgb="FF7F7F7F"/>
      <name val="Arial"/>
      <family val="2"/>
    </font>
    <font>
      <sz val="10"/>
      <color rgb="FF006100"/>
      <name val="Arial"/>
      <family val="2"/>
    </font>
    <font>
      <b/>
      <sz val="15"/>
      <color theme="3"/>
      <name val="Arial"/>
      <family val="2"/>
    </font>
    <font>
      <b/>
      <sz val="13"/>
      <color theme="3"/>
      <name val="Arial"/>
      <family val="2"/>
    </font>
    <font>
      <b/>
      <sz val="11"/>
      <color theme="3"/>
      <name val="Arial"/>
      <family val="2"/>
    </font>
    <font>
      <sz val="10"/>
      <color rgb="FF3F3F76"/>
      <name val="Arial"/>
      <family val="2"/>
    </font>
    <font>
      <sz val="10"/>
      <color rgb="FFFA7D00"/>
      <name val="Arial"/>
      <family val="2"/>
    </font>
    <font>
      <sz val="10"/>
      <color rgb="FF9C5700"/>
      <name val="Arial"/>
      <family val="2"/>
    </font>
    <font>
      <b/>
      <sz val="10"/>
      <color rgb="FF3F3F3F"/>
      <name val="Arial"/>
      <family val="2"/>
    </font>
    <font>
      <sz val="18"/>
      <color theme="3"/>
      <name val="Calibri Light"/>
      <family val="2"/>
    </font>
    <font>
      <b/>
      <sz val="10"/>
      <color theme="1"/>
      <name val="Arial"/>
      <family val="2"/>
    </font>
    <font>
      <sz val="10"/>
      <color rgb="FFFF0000"/>
      <name val="Arial"/>
      <family val="2"/>
    </font>
    <font>
      <b/>
      <sz val="11"/>
      <color theme="1"/>
      <name val="Calibri"/>
      <family val="2"/>
    </font>
  </fonts>
  <fills count="34">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FFC7CE"/>
        <bgColor indexed="64"/>
      </patternFill>
    </fill>
    <fill>
      <patternFill patternType="solid">
        <fgColor rgb="FFF2F2F2"/>
        <bgColor indexed="64"/>
      </patternFill>
    </fill>
    <fill>
      <patternFill patternType="solid">
        <fgColor rgb="FFA5A5A5"/>
        <bgColor indexed="64"/>
      </patternFill>
    </fill>
    <fill>
      <patternFill patternType="solid">
        <fgColor rgb="FFC6EFCE"/>
        <bgColor indexed="64"/>
      </patternFill>
    </fill>
    <fill>
      <patternFill patternType="solid">
        <fgColor rgb="FFFFCC99"/>
        <bgColor indexed="64"/>
      </patternFill>
    </fill>
    <fill>
      <patternFill patternType="solid">
        <fgColor rgb="FFFFEB9C"/>
        <bgColor indexed="64"/>
      </patternFill>
    </fill>
    <fill>
      <patternFill patternType="solid">
        <fgColor rgb="FFFFFFCC"/>
        <bgColor indexed="64"/>
      </patternFill>
    </fill>
    <fill>
      <patternFill patternType="solid">
        <fgColor theme="0"/>
        <bgColor indexed="64"/>
      </patternFill>
    </fill>
  </fills>
  <borders count="13">
    <border>
      <left/>
      <right/>
      <top/>
      <bottom/>
      <diagonal/>
    </border>
    <border>
      <left style="thin">
        <color rgb="FF7F7F7F"/>
      </left>
      <right style="thin">
        <color rgb="FF7F7F7F"/>
      </right>
      <top style="thin">
        <color rgb="FF7F7F7F"/>
      </top>
      <bottom style="thin">
        <color rgb="FF7F7F7F"/>
      </bottom>
    </border>
    <border>
      <left style="double">
        <color rgb="FF3F3F3F"/>
      </left>
      <right style="double">
        <color rgb="FF3F3F3F"/>
      </right>
      <top style="double">
        <color rgb="FF3F3F3F"/>
      </top>
      <bottom style="double">
        <color rgb="FF3F3F3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color indexed="63"/>
      </top>
      <bottom style="double">
        <color rgb="FFFF8001"/>
      </bottom>
    </border>
    <border>
      <left style="thin">
        <color rgb="FFB2B2B2"/>
      </left>
      <right style="thin">
        <color rgb="FFB2B2B2"/>
      </right>
      <top style="thin">
        <color rgb="FFB2B2B2"/>
      </top>
      <bottom style="thin">
        <color rgb="FFB2B2B2"/>
      </bottom>
    </border>
    <border>
      <left style="thin">
        <color rgb="FF3F3F3F"/>
      </left>
      <right style="thin">
        <color rgb="FF3F3F3F"/>
      </right>
      <top style="thin">
        <color rgb="FF3F3F3F"/>
      </top>
      <bottom style="thin">
        <color rgb="FF3F3F3F"/>
      </bottom>
    </border>
    <border>
      <left>
        <color indexed="63"/>
      </left>
      <right>
        <color indexed="63"/>
      </right>
      <top style="thin">
        <color theme="4"/>
      </top>
      <bottom style="double">
        <color theme="4"/>
      </bottom>
    </border>
    <border>
      <left style="thin"/>
      <right style="thin"/>
      <top style="thin"/>
      <bottom>
        <color indexed="63"/>
      </bottom>
    </border>
    <border>
      <left style="thin"/>
      <right style="thin"/>
      <top style="thin">
        <color indexed="63"/>
      </top>
      <bottom style="thin"/>
    </border>
    <border>
      <left style="thin"/>
      <right style="thin"/>
      <top style="thin"/>
      <bottom style="thin"/>
    </border>
  </borders>
  <cellStyleXfs count="61">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0" borderId="0">
      <alignment/>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0" fillId="14" borderId="0" applyNumberFormat="0" applyBorder="0" applyAlignment="0" applyProtection="0"/>
    <xf numFmtId="0" fontId="0" fillId="15" borderId="0" applyNumberFormat="0" applyBorder="0" applyAlignment="0" applyProtection="0"/>
    <xf numFmtId="0" fontId="0" fillId="16" borderId="0" applyNumberFormat="0" applyBorder="0" applyAlignment="0" applyProtection="0"/>
    <xf numFmtId="0" fontId="0" fillId="17" borderId="0" applyNumberFormat="0" applyBorder="0" applyAlignment="0" applyProtection="0"/>
    <xf numFmtId="0" fontId="0" fillId="18" borderId="0" applyNumberFormat="0" applyBorder="0" applyAlignment="0" applyProtection="0"/>
    <xf numFmtId="0" fontId="0" fillId="19" borderId="0" applyNumberFormat="0" applyBorder="0" applyAlignment="0" applyProtection="0"/>
    <xf numFmtId="0" fontId="20" fillId="20" borderId="0" applyNumberFormat="0" applyBorder="0" applyAlignment="0" applyProtection="0"/>
    <xf numFmtId="0" fontId="20" fillId="21" borderId="0" applyNumberFormat="0" applyBorder="0" applyAlignment="0" applyProtection="0"/>
    <xf numFmtId="0" fontId="20" fillId="22" borderId="0" applyNumberFormat="0" applyBorder="0" applyAlignment="0" applyProtection="0"/>
    <xf numFmtId="0" fontId="20" fillId="23" borderId="0" applyNumberFormat="0" applyBorder="0" applyAlignment="0" applyProtection="0"/>
    <xf numFmtId="0" fontId="20" fillId="24" borderId="0" applyNumberFormat="0" applyBorder="0" applyAlignment="0" applyProtection="0"/>
    <xf numFmtId="0" fontId="20" fillId="25" borderId="0" applyNumberFormat="0" applyBorder="0" applyAlignment="0" applyProtection="0"/>
    <xf numFmtId="0" fontId="21" fillId="26" borderId="0" applyNumberFormat="0" applyBorder="0" applyAlignment="0" applyProtection="0"/>
    <xf numFmtId="0" fontId="22" fillId="27" borderId="1" applyNumberFormat="0" applyAlignment="0" applyProtection="0"/>
    <xf numFmtId="0" fontId="23" fillId="28" borderId="2" applyNumberFormat="0" applyAlignment="0" applyProtection="0"/>
    <xf numFmtId="171" fontId="0" fillId="0" borderId="0" applyFont="0" applyFill="0" applyBorder="0" applyAlignment="0" applyProtection="0"/>
    <xf numFmtId="169" fontId="0" fillId="0" borderId="0" applyFont="0" applyFill="0" applyBorder="0" applyAlignment="0" applyProtection="0"/>
    <xf numFmtId="170" fontId="0" fillId="0" borderId="0" applyFont="0" applyFill="0" applyBorder="0" applyAlignment="0" applyProtection="0"/>
    <xf numFmtId="168" fontId="0" fillId="0" borderId="0" applyFont="0" applyFill="0" applyBorder="0" applyAlignment="0" applyProtection="0"/>
    <xf numFmtId="0" fontId="24" fillId="0" borderId="0" applyNumberFormat="0" applyFill="0" applyBorder="0" applyAlignment="0" applyProtection="0"/>
    <xf numFmtId="0" fontId="25" fillId="29" borderId="0" applyNumberFormat="0" applyBorder="0" applyAlignment="0" applyProtection="0"/>
    <xf numFmtId="0" fontId="26" fillId="0" borderId="3" applyNumberFormat="0" applyFill="0" applyAlignment="0" applyProtection="0"/>
    <xf numFmtId="0" fontId="27" fillId="0" borderId="4" applyNumberFormat="0" applyFill="0" applyAlignment="0" applyProtection="0"/>
    <xf numFmtId="0" fontId="28" fillId="0" borderId="5" applyNumberFormat="0" applyFill="0" applyAlignment="0" applyProtection="0"/>
    <xf numFmtId="0" fontId="28" fillId="0" borderId="0" applyNumberFormat="0" applyFill="0" applyBorder="0" applyAlignment="0" applyProtection="0"/>
    <xf numFmtId="0" fontId="29" fillId="30" borderId="1" applyNumberFormat="0" applyAlignment="0" applyProtection="0"/>
    <xf numFmtId="0" fontId="30" fillId="0" borderId="6" applyNumberFormat="0" applyFill="0" applyAlignment="0" applyProtection="0"/>
    <xf numFmtId="0" fontId="31" fillId="31" borderId="0" applyNumberFormat="0" applyBorder="0" applyAlignment="0" applyProtection="0"/>
    <xf numFmtId="0" fontId="0" fillId="32" borderId="7" applyNumberFormat="0" applyFont="0" applyAlignment="0" applyProtection="0"/>
    <xf numFmtId="0" fontId="32" fillId="27" borderId="8" applyNumberFormat="0" applyAlignment="0" applyProtection="0"/>
    <xf numFmtId="9" fontId="0" fillId="0" borderId="0" applyFont="0" applyFill="0" applyBorder="0" applyAlignment="0" applyProtection="0"/>
    <xf numFmtId="0" fontId="33" fillId="0" borderId="0" applyNumberFormat="0" applyFill="0" applyBorder="0" applyAlignment="0" applyProtection="0"/>
    <xf numFmtId="0" fontId="34" fillId="0" borderId="9" applyNumberFormat="0" applyFill="0" applyAlignment="0" applyProtection="0"/>
    <xf numFmtId="0" fontId="35" fillId="0" borderId="0" applyNumberFormat="0" applyFill="0" applyBorder="0" applyAlignment="0" applyProtection="0"/>
  </cellStyleXfs>
  <cellXfs count="14">
    <xf numFmtId="0" fontId="0" fillId="0" borderId="0" xfId="0" applyAlignment="1">
      <alignment/>
    </xf>
    <xf numFmtId="0" fontId="2" fillId="0" borderId="0" xfId="0" applyFont="1" applyAlignment="1">
      <alignment/>
    </xf>
    <xf numFmtId="172" fontId="0" fillId="0" borderId="0" xfId="0" applyNumberFormat="1" applyAlignment="1">
      <alignment/>
    </xf>
    <xf numFmtId="0" fontId="36" fillId="33" borderId="10" xfId="0" applyFont="1" applyFill="1" applyBorder="1" applyAlignment="1">
      <alignment vertical="top" wrapText="1"/>
    </xf>
    <xf numFmtId="0" fontId="0" fillId="0" borderId="11" xfId="0" applyBorder="1" applyAlignment="1">
      <alignment/>
    </xf>
    <xf numFmtId="0" fontId="0" fillId="0" borderId="12" xfId="0" applyBorder="1" applyAlignment="1">
      <alignment/>
    </xf>
    <xf numFmtId="173" fontId="0" fillId="0" borderId="11" xfId="0" applyNumberFormat="1" applyBorder="1" applyAlignment="1">
      <alignment/>
    </xf>
    <xf numFmtId="173" fontId="0" fillId="0" borderId="12" xfId="0" applyNumberFormat="1" applyBorder="1" applyAlignment="1">
      <alignment/>
    </xf>
    <xf numFmtId="174" fontId="0" fillId="0" borderId="11" xfId="0" applyNumberFormat="1" applyBorder="1" applyAlignment="1">
      <alignment/>
    </xf>
    <xf numFmtId="174" fontId="0" fillId="0" borderId="12" xfId="0" applyNumberFormat="1" applyBorder="1" applyAlignment="1">
      <alignment/>
    </xf>
    <xf numFmtId="2" fontId="0" fillId="0" borderId="11" xfId="0" applyNumberFormat="1" applyBorder="1" applyAlignment="1">
      <alignment/>
    </xf>
    <xf numFmtId="2" fontId="0" fillId="0" borderId="12" xfId="0" applyNumberFormat="1" applyBorder="1" applyAlignment="1">
      <alignment/>
    </xf>
    <xf numFmtId="175" fontId="0" fillId="0" borderId="11" xfId="0" applyNumberFormat="1" applyBorder="1" applyAlignment="1">
      <alignment/>
    </xf>
    <xf numFmtId="175" fontId="0" fillId="0" borderId="12" xfId="0" applyNumberFormat="1" applyBorder="1" applyAlignment="1">
      <alignment/>
    </xf>
  </cellXfs>
  <cellStyles count="47">
    <cellStyle name="Normal" xfId="0"/>
    <cellStyle name="20% - Accent1" xfId="15"/>
    <cellStyle name="20% - Accent2" xfId="16"/>
    <cellStyle name="20% - Accent3" xfId="17"/>
    <cellStyle name="20% - Accent4" xfId="18"/>
    <cellStyle name="20% - Accent5" xfId="19"/>
    <cellStyle name="20% - Accent6" xfId="20"/>
    <cellStyle name="40% - Accent1" xfId="21"/>
    <cellStyle name="40% - Accent2" xfId="22"/>
    <cellStyle name="40% - Accent3" xfId="23"/>
    <cellStyle name="40% - Accent4" xfId="24"/>
    <cellStyle name="40% - Accent5" xfId="25"/>
    <cellStyle name="40% - Accent6" xfId="26"/>
    <cellStyle name="60% - Accent1" xfId="27"/>
    <cellStyle name="60% - Accent2" xfId="28"/>
    <cellStyle name="60% - Accent3" xfId="29"/>
    <cellStyle name="60% - Accent4" xfId="30"/>
    <cellStyle name="60% - Accent5" xfId="31"/>
    <cellStyle name="60% - Accent6" xfId="32"/>
    <cellStyle name="Accent1" xfId="33"/>
    <cellStyle name="Accent2" xfId="34"/>
    <cellStyle name="Accent3" xfId="35"/>
    <cellStyle name="Accent4" xfId="36"/>
    <cellStyle name="Accent5" xfId="37"/>
    <cellStyle name="Accent6" xfId="38"/>
    <cellStyle name="Bad" xfId="39"/>
    <cellStyle name="Calculation" xfId="40"/>
    <cellStyle name="Check Cell" xfId="41"/>
    <cellStyle name="Comma" xfId="42"/>
    <cellStyle name="Comma [0]" xfId="43"/>
    <cellStyle name="Currency" xfId="44"/>
    <cellStyle name="Currency [0]" xfId="45"/>
    <cellStyle name="Explanatory Text" xfId="46"/>
    <cellStyle name="Good" xfId="47"/>
    <cellStyle name="Heading 1" xfId="48"/>
    <cellStyle name="Heading 2" xfId="49"/>
    <cellStyle name="Heading 3" xfId="50"/>
    <cellStyle name="Heading 4" xfId="51"/>
    <cellStyle name="Input" xfId="52"/>
    <cellStyle name="Linked Cell" xfId="53"/>
    <cellStyle name="Neutral" xfId="54"/>
    <cellStyle name="Note" xfId="55"/>
    <cellStyle name="Output" xfId="56"/>
    <cellStyle name="Percent" xfId="57"/>
    <cellStyle name="Title" xfId="58"/>
    <cellStyle name="Total" xfId="59"/>
    <cellStyle name="Warning Text" xfId="60"/>
  </cellStyles>
  <tableStyles count="0" defaultTableStyle="TableStyleMedium2"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styles" Target="styles.xml" /><Relationship Id="rId3" Type="http://schemas.openxmlformats.org/officeDocument/2006/relationships/sharedStrings" Target="sharedStrings.xml" /><Relationship Id="rId4"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6350" cap="flat" cmpd="sng" algn="ctr">
          <a:solidFill>
            <a:schemeClr val="phClr">
              <a:shade val="95000"/>
              <a:satMod val="105000"/>
            </a:schemeClr>
          </a:solidFill>
          <a:prstDash val="solid"/>
        </a:ln>
        <a:ln w="12700" cap="flat" cmpd="sng" algn="ctr">
          <a:solidFill>
            <a:schemeClr val="phClr"/>
          </a:solidFill>
          <a:prstDash val="solid"/>
        </a:ln>
        <a:ln w="1905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sheet1.xml><?xml version="1.0" encoding="utf-8"?>
<worksheet xmlns="http://schemas.openxmlformats.org/spreadsheetml/2006/main" xmlns:r="http://schemas.openxmlformats.org/officeDocument/2006/relationships">
  <dimension ref="A1:X52"/>
  <sheetViews>
    <sheetView tabSelected="1" zoomScalePageLayoutView="0" workbookViewId="0" topLeftCell="T1">
      <selection activeCell="X6" sqref="X6"/>
    </sheetView>
  </sheetViews>
  <sheetFormatPr defaultColWidth="9.140625" defaultRowHeight="12.75"/>
  <cols>
    <col min="1" max="1" width="10.7109375" style="0" customWidth="1"/>
    <col min="2" max="2" width="36.28125" style="0" bestFit="1" customWidth="1"/>
    <col min="3" max="3" width="14.7109375" style="0" bestFit="1" customWidth="1"/>
    <col min="4" max="4" width="15.140625" style="0" bestFit="1" customWidth="1"/>
    <col min="5" max="5" width="21.57421875" style="0" bestFit="1" customWidth="1"/>
    <col min="6" max="6" width="14.7109375" style="0" bestFit="1" customWidth="1"/>
    <col min="7" max="7" width="14.28125" style="0" bestFit="1" customWidth="1"/>
    <col min="8" max="8" width="14.421875" style="0" bestFit="1" customWidth="1"/>
    <col min="9" max="9" width="19.57421875" style="0" bestFit="1" customWidth="1"/>
    <col min="10" max="10" width="37.28125" style="0" bestFit="1" customWidth="1"/>
    <col min="11" max="11" width="15.140625" style="0" bestFit="1" customWidth="1"/>
    <col min="12" max="12" width="13.57421875" style="0" bestFit="1" customWidth="1"/>
    <col min="13" max="13" width="13.140625" style="0" bestFit="1" customWidth="1"/>
    <col min="14" max="14" width="13.28125" style="0" bestFit="1" customWidth="1"/>
    <col min="15" max="15" width="13.140625" style="0" bestFit="1" customWidth="1"/>
    <col min="16" max="16" width="11.00390625" style="0" bestFit="1" customWidth="1"/>
    <col min="17" max="17" width="15.140625" style="0" bestFit="1" customWidth="1"/>
    <col min="18" max="18" width="14.140625" style="0" bestFit="1" customWidth="1"/>
    <col min="19" max="19" width="13.8515625" style="0" bestFit="1" customWidth="1"/>
    <col min="20" max="20" width="14.7109375" style="0" bestFit="1" customWidth="1"/>
    <col min="21" max="21" width="15.140625" style="0" bestFit="1" customWidth="1"/>
    <col min="22" max="23" width="13.57421875" style="0" bestFit="1" customWidth="1"/>
    <col min="24" max="24" width="23.28125" style="0" bestFit="1" customWidth="1"/>
  </cols>
  <sheetData>
    <row r="1" ht="12.75">
      <c r="A1" t="s">
        <v>0</v>
      </c>
    </row>
    <row r="2" ht="12.75">
      <c r="A2" t="s">
        <v>1</v>
      </c>
    </row>
    <row r="3" ht="12.75">
      <c r="A3" t="s">
        <v>2</v>
      </c>
    </row>
    <row r="4" ht="12.75">
      <c r="A4" t="s">
        <v>3</v>
      </c>
    </row>
    <row r="5" ht="12.75">
      <c r="A5" t="s">
        <v>4</v>
      </c>
    </row>
    <row r="6" ht="12.75">
      <c r="A6" t="s">
        <v>5</v>
      </c>
    </row>
    <row r="7" ht="12.75">
      <c r="A7" t="s">
        <v>6</v>
      </c>
    </row>
    <row r="8" ht="12.75">
      <c r="A8" t="s">
        <v>7</v>
      </c>
    </row>
    <row r="9" spans="1:10" ht="12.75">
      <c r="A9" s="1"/>
      <c r="E9" s="2"/>
      <c r="H9" s="2"/>
      <c r="I9" s="2"/>
      <c r="J9" s="2"/>
    </row>
    <row r="10" spans="1:24" ht="90">
      <c r="A10" s="3" t="s">
        <v>8</v>
      </c>
      <c r="B10" s="3" t="s">
        <v>9</v>
      </c>
      <c r="C10" s="3" t="s">
        <v>10</v>
      </c>
      <c r="D10" s="3" t="s">
        <v>11</v>
      </c>
      <c r="E10" s="3" t="s">
        <v>12</v>
      </c>
      <c r="F10" s="3" t="s">
        <v>13</v>
      </c>
      <c r="G10" s="3" t="s">
        <v>14</v>
      </c>
      <c r="H10" s="3" t="s">
        <v>15</v>
      </c>
      <c r="I10" s="3" t="s">
        <v>16</v>
      </c>
      <c r="J10" s="3" t="s">
        <v>17</v>
      </c>
      <c r="K10" s="3" t="s">
        <v>18</v>
      </c>
      <c r="L10" s="3" t="s">
        <v>19</v>
      </c>
      <c r="M10" s="3" t="s">
        <v>20</v>
      </c>
      <c r="N10" s="3" t="s">
        <v>21</v>
      </c>
      <c r="O10" s="3" t="s">
        <v>22</v>
      </c>
      <c r="P10" s="3" t="s">
        <v>23</v>
      </c>
      <c r="Q10" s="3" t="s">
        <v>24</v>
      </c>
      <c r="R10" s="3" t="s">
        <v>25</v>
      </c>
      <c r="S10" s="3" t="s">
        <v>26</v>
      </c>
      <c r="T10" s="3" t="s">
        <v>27</v>
      </c>
      <c r="U10" s="3" t="s">
        <v>28</v>
      </c>
      <c r="V10" s="3" t="s">
        <v>29</v>
      </c>
      <c r="W10" s="3" t="s">
        <v>30</v>
      </c>
      <c r="X10" s="3" t="s">
        <v>31</v>
      </c>
    </row>
    <row r="11" spans="1:24" ht="12.75">
      <c r="A11" s="4">
        <v>1</v>
      </c>
      <c r="B11" s="4" t="s">
        <v>32</v>
      </c>
      <c r="C11" s="4" t="s">
        <v>33</v>
      </c>
      <c r="D11" s="4" t="s">
        <v>34</v>
      </c>
      <c r="E11" s="4" t="s">
        <v>33</v>
      </c>
      <c r="F11" s="4" t="s">
        <v>33</v>
      </c>
      <c r="G11" s="4" t="s">
        <v>35</v>
      </c>
      <c r="H11" s="4" t="s">
        <v>36</v>
      </c>
      <c r="I11" s="4" t="s">
        <v>37</v>
      </c>
      <c r="J11" s="4" t="s">
        <v>38</v>
      </c>
      <c r="K11" s="4" t="s">
        <v>39</v>
      </c>
      <c r="L11" s="6">
        <v>44357</v>
      </c>
      <c r="M11" s="4">
        <v>1</v>
      </c>
      <c r="N11" s="6">
        <v>44357</v>
      </c>
      <c r="O11" s="6">
        <v>44356</v>
      </c>
      <c r="P11" s="6">
        <v>44356</v>
      </c>
      <c r="Q11" s="4">
        <v>355867.9837</v>
      </c>
      <c r="R11" s="4">
        <v>100</v>
      </c>
      <c r="S11" s="8">
        <v>100</v>
      </c>
      <c r="T11" s="4">
        <v>0</v>
      </c>
      <c r="U11" s="10">
        <f aca="true" t="shared" si="0" ref="U11:U52">(Q11*R11*S11/100)+T11</f>
        <v>35586798.37</v>
      </c>
      <c r="V11" s="12">
        <v>0.032844</v>
      </c>
      <c r="W11" s="12">
        <v>0.032844</v>
      </c>
      <c r="X11" s="4" t="s">
        <v>40</v>
      </c>
    </row>
    <row r="12" spans="1:24" ht="12.75">
      <c r="A12" s="5">
        <v>2</v>
      </c>
      <c r="B12" s="5" t="s">
        <v>32</v>
      </c>
      <c r="C12" s="5" t="s">
        <v>33</v>
      </c>
      <c r="D12" s="5" t="s">
        <v>34</v>
      </c>
      <c r="E12" s="5" t="s">
        <v>33</v>
      </c>
      <c r="F12" s="5" t="s">
        <v>33</v>
      </c>
      <c r="G12" s="5" t="s">
        <v>35</v>
      </c>
      <c r="H12" s="5" t="s">
        <v>36</v>
      </c>
      <c r="I12" s="5" t="s">
        <v>37</v>
      </c>
      <c r="J12" s="5" t="s">
        <v>41</v>
      </c>
      <c r="K12" s="5" t="s">
        <v>42</v>
      </c>
      <c r="L12" s="7">
        <v>44357</v>
      </c>
      <c r="M12" s="5">
        <v>1</v>
      </c>
      <c r="N12" s="7">
        <v>44357</v>
      </c>
      <c r="O12" s="7">
        <v>44356</v>
      </c>
      <c r="P12" s="7">
        <v>44356</v>
      </c>
      <c r="Q12" s="5">
        <v>1690373.4286000002</v>
      </c>
      <c r="R12" s="5">
        <v>100</v>
      </c>
      <c r="S12" s="9">
        <v>100</v>
      </c>
      <c r="T12" s="5">
        <v>0</v>
      </c>
      <c r="U12" s="11">
        <f t="shared" si="0"/>
        <v>169037342.86</v>
      </c>
      <c r="V12" s="13">
        <v>0.032844</v>
      </c>
      <c r="W12" s="13">
        <v>0.032844</v>
      </c>
      <c r="X12" s="5" t="s">
        <v>40</v>
      </c>
    </row>
    <row r="13" spans="1:24" ht="12.75">
      <c r="A13" s="5">
        <v>3</v>
      </c>
      <c r="B13" s="5" t="s">
        <v>32</v>
      </c>
      <c r="C13" s="5" t="s">
        <v>33</v>
      </c>
      <c r="D13" s="5" t="s">
        <v>34</v>
      </c>
      <c r="E13" s="5" t="s">
        <v>33</v>
      </c>
      <c r="F13" s="5" t="s">
        <v>33</v>
      </c>
      <c r="G13" s="5" t="s">
        <v>35</v>
      </c>
      <c r="H13" s="5" t="s">
        <v>36</v>
      </c>
      <c r="I13" s="5" t="s">
        <v>37</v>
      </c>
      <c r="J13" s="5" t="s">
        <v>43</v>
      </c>
      <c r="K13" s="5" t="s">
        <v>39</v>
      </c>
      <c r="L13" s="7">
        <v>44357</v>
      </c>
      <c r="M13" s="5">
        <v>1</v>
      </c>
      <c r="N13" s="7">
        <v>44357</v>
      </c>
      <c r="O13" s="7">
        <v>44356</v>
      </c>
      <c r="P13" s="7">
        <v>44356</v>
      </c>
      <c r="Q13" s="5">
        <v>1618813.3333</v>
      </c>
      <c r="R13" s="5">
        <v>100</v>
      </c>
      <c r="S13" s="9">
        <v>100</v>
      </c>
      <c r="T13" s="5">
        <v>0</v>
      </c>
      <c r="U13" s="11">
        <f t="shared" si="0"/>
        <v>161881333.33</v>
      </c>
      <c r="V13" s="13">
        <v>0.032844</v>
      </c>
      <c r="W13" s="13">
        <v>0.032844</v>
      </c>
      <c r="X13" s="5" t="s">
        <v>40</v>
      </c>
    </row>
    <row r="14" spans="1:24" ht="12.75">
      <c r="A14" s="5">
        <v>4</v>
      </c>
      <c r="B14" s="5" t="s">
        <v>32</v>
      </c>
      <c r="C14" s="5" t="s">
        <v>33</v>
      </c>
      <c r="D14" s="5" t="s">
        <v>34</v>
      </c>
      <c r="E14" s="5" t="s">
        <v>33</v>
      </c>
      <c r="F14" s="5" t="s">
        <v>33</v>
      </c>
      <c r="G14" s="5" t="s">
        <v>35</v>
      </c>
      <c r="H14" s="5" t="s">
        <v>36</v>
      </c>
      <c r="I14" s="5" t="s">
        <v>37</v>
      </c>
      <c r="J14" s="5" t="s">
        <v>44</v>
      </c>
      <c r="K14" s="5" t="s">
        <v>39</v>
      </c>
      <c r="L14" s="7">
        <v>44357</v>
      </c>
      <c r="M14" s="5">
        <v>1</v>
      </c>
      <c r="N14" s="7">
        <v>44357</v>
      </c>
      <c r="O14" s="7">
        <v>44356</v>
      </c>
      <c r="P14" s="7">
        <v>44356</v>
      </c>
      <c r="Q14" s="5">
        <v>45812.2383</v>
      </c>
      <c r="R14" s="5">
        <v>100</v>
      </c>
      <c r="S14" s="9">
        <v>100</v>
      </c>
      <c r="T14" s="5">
        <v>0</v>
      </c>
      <c r="U14" s="11">
        <f t="shared" si="0"/>
        <v>4581223.83</v>
      </c>
      <c r="V14" s="13">
        <v>0.032844</v>
      </c>
      <c r="W14" s="13">
        <v>0.032844</v>
      </c>
      <c r="X14" s="5" t="s">
        <v>40</v>
      </c>
    </row>
    <row r="15" spans="1:24" ht="12.75">
      <c r="A15" s="5">
        <v>5</v>
      </c>
      <c r="B15" s="5" t="s">
        <v>32</v>
      </c>
      <c r="C15" s="5" t="s">
        <v>33</v>
      </c>
      <c r="D15" s="5" t="s">
        <v>34</v>
      </c>
      <c r="E15" s="5" t="s">
        <v>33</v>
      </c>
      <c r="F15" s="5" t="s">
        <v>33</v>
      </c>
      <c r="G15" s="5" t="s">
        <v>35</v>
      </c>
      <c r="H15" s="5" t="s">
        <v>36</v>
      </c>
      <c r="I15" s="5" t="s">
        <v>37</v>
      </c>
      <c r="J15" s="5" t="s">
        <v>45</v>
      </c>
      <c r="K15" s="5" t="s">
        <v>39</v>
      </c>
      <c r="L15" s="7">
        <v>44357</v>
      </c>
      <c r="M15" s="5">
        <v>1</v>
      </c>
      <c r="N15" s="7">
        <v>44357</v>
      </c>
      <c r="O15" s="7">
        <v>44356</v>
      </c>
      <c r="P15" s="7">
        <v>44356</v>
      </c>
      <c r="Q15" s="5">
        <v>1636528.86</v>
      </c>
      <c r="R15" s="5">
        <v>100</v>
      </c>
      <c r="S15" s="9">
        <v>100</v>
      </c>
      <c r="T15" s="5">
        <v>0</v>
      </c>
      <c r="U15" s="11">
        <f t="shared" si="0"/>
        <v>163652886</v>
      </c>
      <c r="V15" s="13">
        <v>0.032844</v>
      </c>
      <c r="W15" s="13">
        <v>0.032844</v>
      </c>
      <c r="X15" s="5" t="s">
        <v>40</v>
      </c>
    </row>
    <row r="16" spans="1:24" ht="12.75">
      <c r="A16" s="5">
        <v>6</v>
      </c>
      <c r="B16" s="5" t="s">
        <v>32</v>
      </c>
      <c r="C16" s="5" t="s">
        <v>33</v>
      </c>
      <c r="D16" s="5" t="s">
        <v>34</v>
      </c>
      <c r="E16" s="5" t="s">
        <v>33</v>
      </c>
      <c r="F16" s="5" t="s">
        <v>33</v>
      </c>
      <c r="G16" s="5" t="s">
        <v>35</v>
      </c>
      <c r="H16" s="5" t="s">
        <v>36</v>
      </c>
      <c r="I16" s="5" t="s">
        <v>37</v>
      </c>
      <c r="J16" s="5" t="s">
        <v>46</v>
      </c>
      <c r="K16" s="5" t="s">
        <v>39</v>
      </c>
      <c r="L16" s="7">
        <v>44357</v>
      </c>
      <c r="M16" s="5">
        <v>1</v>
      </c>
      <c r="N16" s="7">
        <v>44357</v>
      </c>
      <c r="O16" s="7">
        <v>44356</v>
      </c>
      <c r="P16" s="7">
        <v>44356</v>
      </c>
      <c r="Q16" s="5">
        <v>1640929.1667</v>
      </c>
      <c r="R16" s="5">
        <v>100</v>
      </c>
      <c r="S16" s="9">
        <v>100</v>
      </c>
      <c r="T16" s="5">
        <v>0</v>
      </c>
      <c r="U16" s="11">
        <f t="shared" si="0"/>
        <v>164092916.67</v>
      </c>
      <c r="V16" s="13">
        <v>0.032844</v>
      </c>
      <c r="W16" s="13">
        <v>0.032844</v>
      </c>
      <c r="X16" s="5" t="s">
        <v>40</v>
      </c>
    </row>
    <row r="17" spans="1:24" ht="12.75">
      <c r="A17" s="5">
        <v>7</v>
      </c>
      <c r="B17" s="5" t="s">
        <v>32</v>
      </c>
      <c r="C17" s="5" t="s">
        <v>33</v>
      </c>
      <c r="D17" s="5" t="s">
        <v>34</v>
      </c>
      <c r="E17" s="5" t="s">
        <v>33</v>
      </c>
      <c r="F17" s="5" t="s">
        <v>33</v>
      </c>
      <c r="G17" s="5" t="s">
        <v>35</v>
      </c>
      <c r="H17" s="5" t="s">
        <v>36</v>
      </c>
      <c r="I17" s="5" t="s">
        <v>37</v>
      </c>
      <c r="J17" s="5" t="s">
        <v>47</v>
      </c>
      <c r="K17" s="5" t="s">
        <v>39</v>
      </c>
      <c r="L17" s="7">
        <v>44357</v>
      </c>
      <c r="M17" s="5">
        <v>1</v>
      </c>
      <c r="N17" s="7">
        <v>44357</v>
      </c>
      <c r="O17" s="7">
        <v>44356</v>
      </c>
      <c r="P17" s="7">
        <v>44356</v>
      </c>
      <c r="Q17" s="5">
        <v>100260.4151</v>
      </c>
      <c r="R17" s="5">
        <v>100</v>
      </c>
      <c r="S17" s="9">
        <v>100</v>
      </c>
      <c r="T17" s="5">
        <v>0</v>
      </c>
      <c r="U17" s="11">
        <f t="shared" si="0"/>
        <v>10026041.51</v>
      </c>
      <c r="V17" s="13">
        <v>0.032844</v>
      </c>
      <c r="W17" s="13">
        <v>0.032844</v>
      </c>
      <c r="X17" s="5" t="s">
        <v>40</v>
      </c>
    </row>
    <row r="18" spans="1:24" ht="12.75">
      <c r="A18" s="5">
        <v>8</v>
      </c>
      <c r="B18" s="5" t="s">
        <v>32</v>
      </c>
      <c r="C18" s="5" t="s">
        <v>33</v>
      </c>
      <c r="D18" s="5" t="s">
        <v>34</v>
      </c>
      <c r="E18" s="5" t="s">
        <v>33</v>
      </c>
      <c r="F18" s="5" t="s">
        <v>33</v>
      </c>
      <c r="G18" s="5" t="s">
        <v>35</v>
      </c>
      <c r="H18" s="5" t="s">
        <v>36</v>
      </c>
      <c r="I18" s="5" t="s">
        <v>37</v>
      </c>
      <c r="J18" s="5" t="s">
        <v>48</v>
      </c>
      <c r="K18" s="5" t="s">
        <v>42</v>
      </c>
      <c r="L18" s="7">
        <v>44357</v>
      </c>
      <c r="M18" s="5">
        <v>1</v>
      </c>
      <c r="N18" s="7">
        <v>44357</v>
      </c>
      <c r="O18" s="7">
        <v>44356</v>
      </c>
      <c r="P18" s="7">
        <v>44356</v>
      </c>
      <c r="Q18" s="5">
        <v>83723.46</v>
      </c>
      <c r="R18" s="5">
        <v>100</v>
      </c>
      <c r="S18" s="9">
        <v>100</v>
      </c>
      <c r="T18" s="5">
        <v>0</v>
      </c>
      <c r="U18" s="11">
        <f t="shared" si="0"/>
        <v>8372346.000000001</v>
      </c>
      <c r="V18" s="13">
        <v>0.032844</v>
      </c>
      <c r="W18" s="13">
        <v>0.032844</v>
      </c>
      <c r="X18" s="5" t="s">
        <v>40</v>
      </c>
    </row>
    <row r="19" spans="1:24" ht="12.75">
      <c r="A19" s="5">
        <v>9</v>
      </c>
      <c r="B19" s="5" t="s">
        <v>32</v>
      </c>
      <c r="C19" s="5" t="s">
        <v>33</v>
      </c>
      <c r="D19" s="5" t="s">
        <v>34</v>
      </c>
      <c r="E19" s="5" t="s">
        <v>33</v>
      </c>
      <c r="F19" s="5" t="s">
        <v>33</v>
      </c>
      <c r="G19" s="5" t="s">
        <v>35</v>
      </c>
      <c r="H19" s="5" t="s">
        <v>36</v>
      </c>
      <c r="I19" s="5" t="s">
        <v>37</v>
      </c>
      <c r="J19" s="5" t="s">
        <v>49</v>
      </c>
      <c r="K19" s="5" t="s">
        <v>39</v>
      </c>
      <c r="L19" s="7">
        <v>44357</v>
      </c>
      <c r="M19" s="5">
        <v>1</v>
      </c>
      <c r="N19" s="7">
        <v>44357</v>
      </c>
      <c r="O19" s="7">
        <v>44356</v>
      </c>
      <c r="P19" s="7">
        <v>44356</v>
      </c>
      <c r="Q19" s="5">
        <v>1471942.8787</v>
      </c>
      <c r="R19" s="5">
        <v>100</v>
      </c>
      <c r="S19" s="9">
        <v>100</v>
      </c>
      <c r="T19" s="5">
        <v>0</v>
      </c>
      <c r="U19" s="11">
        <f t="shared" si="0"/>
        <v>147194287.87</v>
      </c>
      <c r="V19" s="13">
        <v>0.032844</v>
      </c>
      <c r="W19" s="13">
        <v>0.032844</v>
      </c>
      <c r="X19" s="5" t="s">
        <v>40</v>
      </c>
    </row>
    <row r="20" spans="1:24" ht="12.75">
      <c r="A20" s="5">
        <v>10</v>
      </c>
      <c r="B20" s="5" t="s">
        <v>32</v>
      </c>
      <c r="C20" s="5" t="s">
        <v>33</v>
      </c>
      <c r="D20" s="5" t="s">
        <v>34</v>
      </c>
      <c r="E20" s="5" t="s">
        <v>33</v>
      </c>
      <c r="F20" s="5" t="s">
        <v>33</v>
      </c>
      <c r="G20" s="5" t="s">
        <v>35</v>
      </c>
      <c r="H20" s="5" t="s">
        <v>36</v>
      </c>
      <c r="I20" s="5" t="s">
        <v>37</v>
      </c>
      <c r="J20" s="5" t="s">
        <v>50</v>
      </c>
      <c r="K20" s="5" t="s">
        <v>39</v>
      </c>
      <c r="L20" s="7">
        <v>44357</v>
      </c>
      <c r="M20" s="5">
        <v>1</v>
      </c>
      <c r="N20" s="7">
        <v>44357</v>
      </c>
      <c r="O20" s="7">
        <v>44356</v>
      </c>
      <c r="P20" s="7">
        <v>44356</v>
      </c>
      <c r="Q20" s="5">
        <v>776142.5226</v>
      </c>
      <c r="R20" s="5">
        <v>100</v>
      </c>
      <c r="S20" s="9">
        <v>100</v>
      </c>
      <c r="T20" s="5">
        <v>0</v>
      </c>
      <c r="U20" s="11">
        <f t="shared" si="0"/>
        <v>77614252.26</v>
      </c>
      <c r="V20" s="13">
        <v>0.032844</v>
      </c>
      <c r="W20" s="13">
        <v>0.032844</v>
      </c>
      <c r="X20" s="5" t="s">
        <v>40</v>
      </c>
    </row>
    <row r="21" spans="1:24" ht="12.75">
      <c r="A21" s="5">
        <v>11</v>
      </c>
      <c r="B21" s="5" t="s">
        <v>32</v>
      </c>
      <c r="C21" s="5" t="s">
        <v>33</v>
      </c>
      <c r="D21" s="5" t="s">
        <v>34</v>
      </c>
      <c r="E21" s="5" t="s">
        <v>33</v>
      </c>
      <c r="F21" s="5" t="s">
        <v>33</v>
      </c>
      <c r="G21" s="5" t="s">
        <v>35</v>
      </c>
      <c r="H21" s="5" t="s">
        <v>36</v>
      </c>
      <c r="I21" s="5" t="s">
        <v>37</v>
      </c>
      <c r="J21" s="5" t="s">
        <v>51</v>
      </c>
      <c r="K21" s="5" t="s">
        <v>39</v>
      </c>
      <c r="L21" s="7">
        <v>44357</v>
      </c>
      <c r="M21" s="5">
        <v>1</v>
      </c>
      <c r="N21" s="7">
        <v>44357</v>
      </c>
      <c r="O21" s="7">
        <v>44356</v>
      </c>
      <c r="P21" s="7">
        <v>44356</v>
      </c>
      <c r="Q21" s="5">
        <v>1550793.75</v>
      </c>
      <c r="R21" s="5">
        <v>100</v>
      </c>
      <c r="S21" s="9">
        <v>100</v>
      </c>
      <c r="T21" s="5">
        <v>0</v>
      </c>
      <c r="U21" s="11">
        <f t="shared" si="0"/>
        <v>155079375</v>
      </c>
      <c r="V21" s="13">
        <v>0.032844</v>
      </c>
      <c r="W21" s="13">
        <v>0.032844</v>
      </c>
      <c r="X21" s="5" t="s">
        <v>40</v>
      </c>
    </row>
    <row r="22" spans="1:24" ht="12.75">
      <c r="A22" s="5">
        <v>12</v>
      </c>
      <c r="B22" s="5" t="s">
        <v>32</v>
      </c>
      <c r="C22" s="5" t="s">
        <v>33</v>
      </c>
      <c r="D22" s="5" t="s">
        <v>34</v>
      </c>
      <c r="E22" s="5" t="s">
        <v>33</v>
      </c>
      <c r="F22" s="5" t="s">
        <v>33</v>
      </c>
      <c r="G22" s="5" t="s">
        <v>35</v>
      </c>
      <c r="H22" s="5" t="s">
        <v>36</v>
      </c>
      <c r="I22" s="5" t="s">
        <v>37</v>
      </c>
      <c r="J22" s="5" t="s">
        <v>52</v>
      </c>
      <c r="K22" s="5" t="s">
        <v>39</v>
      </c>
      <c r="L22" s="7">
        <v>44357</v>
      </c>
      <c r="M22" s="5">
        <v>1</v>
      </c>
      <c r="N22" s="7">
        <v>44357</v>
      </c>
      <c r="O22" s="7">
        <v>44356</v>
      </c>
      <c r="P22" s="7">
        <v>44356</v>
      </c>
      <c r="Q22" s="5">
        <v>949757.7725</v>
      </c>
      <c r="R22" s="5">
        <v>100</v>
      </c>
      <c r="S22" s="9">
        <v>100</v>
      </c>
      <c r="T22" s="5">
        <v>0</v>
      </c>
      <c r="U22" s="11">
        <f t="shared" si="0"/>
        <v>94975777.25</v>
      </c>
      <c r="V22" s="13">
        <v>0.032844</v>
      </c>
      <c r="W22" s="13">
        <v>0.032844</v>
      </c>
      <c r="X22" s="5" t="s">
        <v>40</v>
      </c>
    </row>
    <row r="23" spans="1:24" ht="12.75">
      <c r="A23" s="5">
        <v>13</v>
      </c>
      <c r="B23" s="5" t="s">
        <v>32</v>
      </c>
      <c r="C23" s="5" t="s">
        <v>33</v>
      </c>
      <c r="D23" s="5" t="s">
        <v>34</v>
      </c>
      <c r="E23" s="5" t="s">
        <v>33</v>
      </c>
      <c r="F23" s="5" t="s">
        <v>33</v>
      </c>
      <c r="G23" s="5" t="s">
        <v>35</v>
      </c>
      <c r="H23" s="5" t="s">
        <v>36</v>
      </c>
      <c r="I23" s="5" t="s">
        <v>37</v>
      </c>
      <c r="J23" s="5" t="s">
        <v>53</v>
      </c>
      <c r="K23" s="5" t="s">
        <v>39</v>
      </c>
      <c r="L23" s="7">
        <v>44357</v>
      </c>
      <c r="M23" s="5">
        <v>1</v>
      </c>
      <c r="N23" s="7">
        <v>44357</v>
      </c>
      <c r="O23" s="7">
        <v>44356</v>
      </c>
      <c r="P23" s="7">
        <v>44356</v>
      </c>
      <c r="Q23" s="5">
        <v>5115578.2214</v>
      </c>
      <c r="R23" s="5">
        <v>100</v>
      </c>
      <c r="S23" s="9">
        <v>100</v>
      </c>
      <c r="T23" s="5">
        <v>0</v>
      </c>
      <c r="U23" s="11">
        <f t="shared" si="0"/>
        <v>511557822.14</v>
      </c>
      <c r="V23" s="13">
        <v>0.032844</v>
      </c>
      <c r="W23" s="13">
        <v>0.032844</v>
      </c>
      <c r="X23" s="5" t="s">
        <v>40</v>
      </c>
    </row>
    <row r="24" spans="1:24" ht="12.75">
      <c r="A24" s="5">
        <v>14</v>
      </c>
      <c r="B24" s="5" t="s">
        <v>32</v>
      </c>
      <c r="C24" s="5" t="s">
        <v>33</v>
      </c>
      <c r="D24" s="5" t="s">
        <v>34</v>
      </c>
      <c r="E24" s="5" t="s">
        <v>33</v>
      </c>
      <c r="F24" s="5" t="s">
        <v>33</v>
      </c>
      <c r="G24" s="5" t="s">
        <v>35</v>
      </c>
      <c r="H24" s="5" t="s">
        <v>36</v>
      </c>
      <c r="I24" s="5" t="s">
        <v>37</v>
      </c>
      <c r="J24" s="5" t="s">
        <v>54</v>
      </c>
      <c r="K24" s="5" t="s">
        <v>42</v>
      </c>
      <c r="L24" s="7">
        <v>44357</v>
      </c>
      <c r="M24" s="5">
        <v>1</v>
      </c>
      <c r="N24" s="7">
        <v>44357</v>
      </c>
      <c r="O24" s="7">
        <v>44356</v>
      </c>
      <c r="P24" s="7">
        <v>44356</v>
      </c>
      <c r="Q24" s="5">
        <v>1507123.5169</v>
      </c>
      <c r="R24" s="5">
        <v>100</v>
      </c>
      <c r="S24" s="9">
        <v>100</v>
      </c>
      <c r="T24" s="5">
        <v>0</v>
      </c>
      <c r="U24" s="11">
        <f t="shared" si="0"/>
        <v>150712351.69</v>
      </c>
      <c r="V24" s="13">
        <v>0.032844</v>
      </c>
      <c r="W24" s="13">
        <v>0.032844</v>
      </c>
      <c r="X24" s="5" t="s">
        <v>40</v>
      </c>
    </row>
    <row r="25" spans="1:24" ht="12.75">
      <c r="A25" s="5">
        <v>15</v>
      </c>
      <c r="B25" s="5" t="s">
        <v>32</v>
      </c>
      <c r="C25" s="5" t="s">
        <v>33</v>
      </c>
      <c r="D25" s="5" t="s">
        <v>34</v>
      </c>
      <c r="E25" s="5" t="s">
        <v>33</v>
      </c>
      <c r="F25" s="5" t="s">
        <v>33</v>
      </c>
      <c r="G25" s="5" t="s">
        <v>35</v>
      </c>
      <c r="H25" s="5" t="s">
        <v>36</v>
      </c>
      <c r="I25" s="5" t="s">
        <v>37</v>
      </c>
      <c r="J25" s="5" t="s">
        <v>55</v>
      </c>
      <c r="K25" s="5" t="s">
        <v>42</v>
      </c>
      <c r="L25" s="7">
        <v>44357</v>
      </c>
      <c r="M25" s="5">
        <v>1</v>
      </c>
      <c r="N25" s="7">
        <v>44357</v>
      </c>
      <c r="O25" s="7">
        <v>44356</v>
      </c>
      <c r="P25" s="7">
        <v>44356</v>
      </c>
      <c r="Q25" s="5">
        <v>526804.5202</v>
      </c>
      <c r="R25" s="5">
        <v>100</v>
      </c>
      <c r="S25" s="9">
        <v>100</v>
      </c>
      <c r="T25" s="5">
        <v>0</v>
      </c>
      <c r="U25" s="11">
        <f t="shared" si="0"/>
        <v>52680452.02</v>
      </c>
      <c r="V25" s="13">
        <v>0.032844</v>
      </c>
      <c r="W25" s="13">
        <v>0.032844</v>
      </c>
      <c r="X25" s="5" t="s">
        <v>40</v>
      </c>
    </row>
    <row r="26" spans="1:24" ht="12.75">
      <c r="A26" s="5">
        <v>16</v>
      </c>
      <c r="B26" s="5" t="s">
        <v>32</v>
      </c>
      <c r="C26" s="5" t="s">
        <v>33</v>
      </c>
      <c r="D26" s="5" t="s">
        <v>34</v>
      </c>
      <c r="E26" s="5" t="s">
        <v>33</v>
      </c>
      <c r="F26" s="5" t="s">
        <v>33</v>
      </c>
      <c r="G26" s="5" t="s">
        <v>35</v>
      </c>
      <c r="H26" s="5" t="s">
        <v>36</v>
      </c>
      <c r="I26" s="5" t="s">
        <v>37</v>
      </c>
      <c r="J26" s="5" t="s">
        <v>43</v>
      </c>
      <c r="K26" s="5" t="s">
        <v>39</v>
      </c>
      <c r="L26" s="7">
        <v>44357</v>
      </c>
      <c r="M26" s="5">
        <v>1</v>
      </c>
      <c r="N26" s="7">
        <v>44357</v>
      </c>
      <c r="O26" s="7">
        <v>44356</v>
      </c>
      <c r="P26" s="7">
        <v>44356</v>
      </c>
      <c r="Q26" s="5">
        <v>1824999.6462</v>
      </c>
      <c r="R26" s="5">
        <v>100</v>
      </c>
      <c r="S26" s="9">
        <v>100</v>
      </c>
      <c r="T26" s="5">
        <v>0</v>
      </c>
      <c r="U26" s="11">
        <f t="shared" si="0"/>
        <v>182499964.62</v>
      </c>
      <c r="V26" s="13">
        <v>0.032844</v>
      </c>
      <c r="W26" s="13">
        <v>0.032844</v>
      </c>
      <c r="X26" s="5" t="s">
        <v>40</v>
      </c>
    </row>
    <row r="27" spans="1:24" ht="12.75">
      <c r="A27" s="5">
        <v>17</v>
      </c>
      <c r="B27" s="5" t="s">
        <v>32</v>
      </c>
      <c r="C27" s="5" t="s">
        <v>33</v>
      </c>
      <c r="D27" s="5" t="s">
        <v>34</v>
      </c>
      <c r="E27" s="5" t="s">
        <v>33</v>
      </c>
      <c r="F27" s="5" t="s">
        <v>33</v>
      </c>
      <c r="G27" s="5" t="s">
        <v>35</v>
      </c>
      <c r="H27" s="5" t="s">
        <v>36</v>
      </c>
      <c r="I27" s="5" t="s">
        <v>37</v>
      </c>
      <c r="J27" s="5" t="s">
        <v>51</v>
      </c>
      <c r="K27" s="5" t="s">
        <v>39</v>
      </c>
      <c r="L27" s="7">
        <v>44357</v>
      </c>
      <c r="M27" s="5">
        <v>1</v>
      </c>
      <c r="N27" s="7">
        <v>44357</v>
      </c>
      <c r="O27" s="7">
        <v>44356</v>
      </c>
      <c r="P27" s="7">
        <v>44356</v>
      </c>
      <c r="Q27" s="5">
        <v>1578752.5</v>
      </c>
      <c r="R27" s="5">
        <v>100</v>
      </c>
      <c r="S27" s="9">
        <v>100</v>
      </c>
      <c r="T27" s="5">
        <v>0</v>
      </c>
      <c r="U27" s="11">
        <f t="shared" si="0"/>
        <v>157875250</v>
      </c>
      <c r="V27" s="13">
        <v>0.032844</v>
      </c>
      <c r="W27" s="13">
        <v>0.032844</v>
      </c>
      <c r="X27" s="5" t="s">
        <v>40</v>
      </c>
    </row>
    <row r="28" spans="1:24" ht="12.75">
      <c r="A28" s="5">
        <v>18</v>
      </c>
      <c r="B28" s="5" t="s">
        <v>32</v>
      </c>
      <c r="C28" s="5" t="s">
        <v>33</v>
      </c>
      <c r="D28" s="5" t="s">
        <v>34</v>
      </c>
      <c r="E28" s="5" t="s">
        <v>33</v>
      </c>
      <c r="F28" s="5" t="s">
        <v>33</v>
      </c>
      <c r="G28" s="5" t="s">
        <v>35</v>
      </c>
      <c r="H28" s="5" t="s">
        <v>36</v>
      </c>
      <c r="I28" s="5" t="s">
        <v>37</v>
      </c>
      <c r="J28" s="5" t="s">
        <v>56</v>
      </c>
      <c r="K28" s="5" t="s">
        <v>39</v>
      </c>
      <c r="L28" s="7">
        <v>44357</v>
      </c>
      <c r="M28" s="5">
        <v>1</v>
      </c>
      <c r="N28" s="7">
        <v>44357</v>
      </c>
      <c r="O28" s="7">
        <v>44356</v>
      </c>
      <c r="P28" s="7">
        <v>44356</v>
      </c>
      <c r="Q28" s="5">
        <v>159387.4955</v>
      </c>
      <c r="R28" s="5">
        <v>100</v>
      </c>
      <c r="S28" s="9">
        <v>100</v>
      </c>
      <c r="T28" s="5">
        <v>0</v>
      </c>
      <c r="U28" s="11">
        <f t="shared" si="0"/>
        <v>15938749.55</v>
      </c>
      <c r="V28" s="13">
        <v>0.032844</v>
      </c>
      <c r="W28" s="13">
        <v>0.032844</v>
      </c>
      <c r="X28" s="5" t="s">
        <v>40</v>
      </c>
    </row>
    <row r="29" spans="1:24" ht="12.75">
      <c r="A29" s="5">
        <v>19</v>
      </c>
      <c r="B29" s="5" t="s">
        <v>32</v>
      </c>
      <c r="C29" s="5" t="s">
        <v>33</v>
      </c>
      <c r="D29" s="5" t="s">
        <v>34</v>
      </c>
      <c r="E29" s="5" t="s">
        <v>33</v>
      </c>
      <c r="F29" s="5" t="s">
        <v>33</v>
      </c>
      <c r="G29" s="5" t="s">
        <v>35</v>
      </c>
      <c r="H29" s="5" t="s">
        <v>36</v>
      </c>
      <c r="I29" s="5" t="s">
        <v>37</v>
      </c>
      <c r="J29" s="5" t="s">
        <v>57</v>
      </c>
      <c r="K29" s="5" t="s">
        <v>42</v>
      </c>
      <c r="L29" s="7">
        <v>44357</v>
      </c>
      <c r="M29" s="5">
        <v>1</v>
      </c>
      <c r="N29" s="7">
        <v>44357</v>
      </c>
      <c r="O29" s="7">
        <v>44356</v>
      </c>
      <c r="P29" s="7">
        <v>44356</v>
      </c>
      <c r="Q29" s="5">
        <v>42954.5762</v>
      </c>
      <c r="R29" s="5">
        <v>100</v>
      </c>
      <c r="S29" s="9">
        <v>100</v>
      </c>
      <c r="T29" s="5">
        <v>0</v>
      </c>
      <c r="U29" s="11">
        <f t="shared" si="0"/>
        <v>4295457.62</v>
      </c>
      <c r="V29" s="13">
        <v>0.032844</v>
      </c>
      <c r="W29" s="13">
        <v>0.032844</v>
      </c>
      <c r="X29" s="5" t="s">
        <v>40</v>
      </c>
    </row>
    <row r="30" spans="1:24" ht="12.75">
      <c r="A30" s="5">
        <v>20</v>
      </c>
      <c r="B30" s="5" t="s">
        <v>32</v>
      </c>
      <c r="C30" s="5" t="s">
        <v>33</v>
      </c>
      <c r="D30" s="5" t="s">
        <v>34</v>
      </c>
      <c r="E30" s="5" t="s">
        <v>33</v>
      </c>
      <c r="F30" s="5" t="s">
        <v>33</v>
      </c>
      <c r="G30" s="5" t="s">
        <v>35</v>
      </c>
      <c r="H30" s="5" t="s">
        <v>36</v>
      </c>
      <c r="I30" s="5" t="s">
        <v>37</v>
      </c>
      <c r="J30" s="5" t="s">
        <v>58</v>
      </c>
      <c r="K30" s="5" t="s">
        <v>39</v>
      </c>
      <c r="L30" s="7">
        <v>44357</v>
      </c>
      <c r="M30" s="5">
        <v>1</v>
      </c>
      <c r="N30" s="7">
        <v>44357</v>
      </c>
      <c r="O30" s="7">
        <v>44356</v>
      </c>
      <c r="P30" s="7">
        <v>44356</v>
      </c>
      <c r="Q30" s="5">
        <v>1690042.5</v>
      </c>
      <c r="R30" s="5">
        <v>100</v>
      </c>
      <c r="S30" s="9">
        <v>100</v>
      </c>
      <c r="T30" s="5">
        <v>0</v>
      </c>
      <c r="U30" s="11">
        <f t="shared" si="0"/>
        <v>169004250</v>
      </c>
      <c r="V30" s="13">
        <v>0.032844</v>
      </c>
      <c r="W30" s="13">
        <v>0.032844</v>
      </c>
      <c r="X30" s="5" t="s">
        <v>40</v>
      </c>
    </row>
    <row r="31" spans="1:24" ht="12.75">
      <c r="A31" s="5">
        <v>21</v>
      </c>
      <c r="B31" s="5" t="s">
        <v>32</v>
      </c>
      <c r="C31" s="5" t="s">
        <v>33</v>
      </c>
      <c r="D31" s="5" t="s">
        <v>34</v>
      </c>
      <c r="E31" s="5" t="s">
        <v>33</v>
      </c>
      <c r="F31" s="5" t="s">
        <v>33</v>
      </c>
      <c r="G31" s="5" t="s">
        <v>35</v>
      </c>
      <c r="H31" s="5" t="s">
        <v>36</v>
      </c>
      <c r="I31" s="5" t="s">
        <v>37</v>
      </c>
      <c r="J31" s="5" t="s">
        <v>59</v>
      </c>
      <c r="K31" s="5" t="s">
        <v>39</v>
      </c>
      <c r="L31" s="7">
        <v>44357</v>
      </c>
      <c r="M31" s="5">
        <v>1</v>
      </c>
      <c r="N31" s="7">
        <v>44357</v>
      </c>
      <c r="O31" s="7">
        <v>44356</v>
      </c>
      <c r="P31" s="7">
        <v>44356</v>
      </c>
      <c r="Q31" s="5">
        <v>1285195.2517</v>
      </c>
      <c r="R31" s="5">
        <v>100</v>
      </c>
      <c r="S31" s="9">
        <v>100</v>
      </c>
      <c r="T31" s="5">
        <v>0</v>
      </c>
      <c r="U31" s="11">
        <f t="shared" si="0"/>
        <v>128519525.16999999</v>
      </c>
      <c r="V31" s="13">
        <v>0.032844</v>
      </c>
      <c r="W31" s="13">
        <v>0.032844</v>
      </c>
      <c r="X31" s="5" t="s">
        <v>40</v>
      </c>
    </row>
    <row r="32" spans="1:24" ht="12.75">
      <c r="A32" s="5">
        <v>22</v>
      </c>
      <c r="B32" s="5" t="s">
        <v>32</v>
      </c>
      <c r="C32" s="5" t="s">
        <v>33</v>
      </c>
      <c r="D32" s="5" t="s">
        <v>34</v>
      </c>
      <c r="E32" s="5" t="s">
        <v>33</v>
      </c>
      <c r="F32" s="5" t="s">
        <v>33</v>
      </c>
      <c r="G32" s="5" t="s">
        <v>35</v>
      </c>
      <c r="H32" s="5" t="s">
        <v>36</v>
      </c>
      <c r="I32" s="5" t="s">
        <v>37</v>
      </c>
      <c r="J32" s="5" t="s">
        <v>60</v>
      </c>
      <c r="K32" s="5" t="s">
        <v>39</v>
      </c>
      <c r="L32" s="7">
        <v>44357</v>
      </c>
      <c r="M32" s="5">
        <v>1</v>
      </c>
      <c r="N32" s="7">
        <v>44357</v>
      </c>
      <c r="O32" s="7">
        <v>44356</v>
      </c>
      <c r="P32" s="7">
        <v>44356</v>
      </c>
      <c r="Q32" s="5">
        <v>95195.5613</v>
      </c>
      <c r="R32" s="5">
        <v>100</v>
      </c>
      <c r="S32" s="9">
        <v>100</v>
      </c>
      <c r="T32" s="5">
        <v>0</v>
      </c>
      <c r="U32" s="11">
        <f t="shared" si="0"/>
        <v>9519556.13</v>
      </c>
      <c r="V32" s="13">
        <v>0.032844</v>
      </c>
      <c r="W32" s="13">
        <v>0.032844</v>
      </c>
      <c r="X32" s="5" t="s">
        <v>40</v>
      </c>
    </row>
    <row r="33" spans="1:24" ht="12.75">
      <c r="A33" s="5">
        <v>23</v>
      </c>
      <c r="B33" s="5" t="s">
        <v>32</v>
      </c>
      <c r="C33" s="5" t="s">
        <v>33</v>
      </c>
      <c r="D33" s="5" t="s">
        <v>34</v>
      </c>
      <c r="E33" s="5" t="s">
        <v>33</v>
      </c>
      <c r="F33" s="5" t="s">
        <v>33</v>
      </c>
      <c r="G33" s="5" t="s">
        <v>35</v>
      </c>
      <c r="H33" s="5" t="s">
        <v>36</v>
      </c>
      <c r="I33" s="5" t="s">
        <v>37</v>
      </c>
      <c r="J33" s="5" t="s">
        <v>51</v>
      </c>
      <c r="K33" s="5" t="s">
        <v>39</v>
      </c>
      <c r="L33" s="7">
        <v>44357</v>
      </c>
      <c r="M33" s="5">
        <v>1</v>
      </c>
      <c r="N33" s="7">
        <v>44357</v>
      </c>
      <c r="O33" s="7">
        <v>44356</v>
      </c>
      <c r="P33" s="7">
        <v>44356</v>
      </c>
      <c r="Q33" s="5">
        <v>321888.3351</v>
      </c>
      <c r="R33" s="5">
        <v>100</v>
      </c>
      <c r="S33" s="9">
        <v>100</v>
      </c>
      <c r="T33" s="5">
        <v>0</v>
      </c>
      <c r="U33" s="11">
        <f t="shared" si="0"/>
        <v>32188833.51</v>
      </c>
      <c r="V33" s="13">
        <v>0.032844</v>
      </c>
      <c r="W33" s="13">
        <v>0.032844</v>
      </c>
      <c r="X33" s="5" t="s">
        <v>40</v>
      </c>
    </row>
    <row r="34" spans="1:24" ht="12.75">
      <c r="A34" s="5">
        <v>24</v>
      </c>
      <c r="B34" s="5" t="s">
        <v>32</v>
      </c>
      <c r="C34" s="5" t="s">
        <v>33</v>
      </c>
      <c r="D34" s="5" t="s">
        <v>34</v>
      </c>
      <c r="E34" s="5" t="s">
        <v>33</v>
      </c>
      <c r="F34" s="5" t="s">
        <v>33</v>
      </c>
      <c r="G34" s="5" t="s">
        <v>35</v>
      </c>
      <c r="H34" s="5" t="s">
        <v>36</v>
      </c>
      <c r="I34" s="5" t="s">
        <v>37</v>
      </c>
      <c r="J34" s="5" t="s">
        <v>61</v>
      </c>
      <c r="K34" s="5" t="s">
        <v>42</v>
      </c>
      <c r="L34" s="7">
        <v>44357</v>
      </c>
      <c r="M34" s="5">
        <v>1</v>
      </c>
      <c r="N34" s="7">
        <v>44357</v>
      </c>
      <c r="O34" s="7">
        <v>44356</v>
      </c>
      <c r="P34" s="7">
        <v>44356</v>
      </c>
      <c r="Q34" s="5">
        <v>929586.4329999998</v>
      </c>
      <c r="R34" s="5">
        <v>100</v>
      </c>
      <c r="S34" s="9">
        <v>100</v>
      </c>
      <c r="T34" s="5">
        <v>0</v>
      </c>
      <c r="U34" s="11">
        <f t="shared" si="0"/>
        <v>92958643.29999998</v>
      </c>
      <c r="V34" s="13">
        <v>0.032844</v>
      </c>
      <c r="W34" s="13">
        <v>0.032844</v>
      </c>
      <c r="X34" s="5" t="s">
        <v>40</v>
      </c>
    </row>
    <row r="35" spans="1:24" ht="12.75">
      <c r="A35" s="5">
        <v>25</v>
      </c>
      <c r="B35" s="5" t="s">
        <v>32</v>
      </c>
      <c r="C35" s="5" t="s">
        <v>33</v>
      </c>
      <c r="D35" s="5" t="s">
        <v>34</v>
      </c>
      <c r="E35" s="5" t="s">
        <v>33</v>
      </c>
      <c r="F35" s="5" t="s">
        <v>33</v>
      </c>
      <c r="G35" s="5" t="s">
        <v>35</v>
      </c>
      <c r="H35" s="5" t="s">
        <v>36</v>
      </c>
      <c r="I35" s="5" t="s">
        <v>37</v>
      </c>
      <c r="J35" s="5" t="s">
        <v>62</v>
      </c>
      <c r="K35" s="5" t="s">
        <v>39</v>
      </c>
      <c r="L35" s="7">
        <v>44357</v>
      </c>
      <c r="M35" s="5">
        <v>1</v>
      </c>
      <c r="N35" s="7">
        <v>44357</v>
      </c>
      <c r="O35" s="7">
        <v>44356</v>
      </c>
      <c r="P35" s="7">
        <v>44356</v>
      </c>
      <c r="Q35" s="5">
        <v>1186158.7838</v>
      </c>
      <c r="R35" s="5">
        <v>100</v>
      </c>
      <c r="S35" s="9">
        <v>100</v>
      </c>
      <c r="T35" s="5">
        <v>0</v>
      </c>
      <c r="U35" s="11">
        <f t="shared" si="0"/>
        <v>118615878.38000003</v>
      </c>
      <c r="V35" s="13">
        <v>0.032844</v>
      </c>
      <c r="W35" s="13">
        <v>0.032844</v>
      </c>
      <c r="X35" s="5" t="s">
        <v>40</v>
      </c>
    </row>
    <row r="36" spans="1:24" ht="12.75">
      <c r="A36" s="5">
        <v>26</v>
      </c>
      <c r="B36" s="5" t="s">
        <v>32</v>
      </c>
      <c r="C36" s="5" t="s">
        <v>33</v>
      </c>
      <c r="D36" s="5" t="s">
        <v>34</v>
      </c>
      <c r="E36" s="5" t="s">
        <v>33</v>
      </c>
      <c r="F36" s="5" t="s">
        <v>33</v>
      </c>
      <c r="G36" s="5" t="s">
        <v>35</v>
      </c>
      <c r="H36" s="5" t="s">
        <v>36</v>
      </c>
      <c r="I36" s="5" t="s">
        <v>37</v>
      </c>
      <c r="J36" s="5" t="s">
        <v>63</v>
      </c>
      <c r="K36" s="5" t="s">
        <v>39</v>
      </c>
      <c r="L36" s="7">
        <v>44357</v>
      </c>
      <c r="M36" s="5">
        <v>1</v>
      </c>
      <c r="N36" s="7">
        <v>44357</v>
      </c>
      <c r="O36" s="7">
        <v>44356</v>
      </c>
      <c r="P36" s="7">
        <v>44356</v>
      </c>
      <c r="Q36" s="5">
        <v>2353139.3567000004</v>
      </c>
      <c r="R36" s="5">
        <v>100</v>
      </c>
      <c r="S36" s="9">
        <v>100</v>
      </c>
      <c r="T36" s="5">
        <v>0</v>
      </c>
      <c r="U36" s="11">
        <f t="shared" si="0"/>
        <v>235313935.67000005</v>
      </c>
      <c r="V36" s="13">
        <v>0.032844</v>
      </c>
      <c r="W36" s="13">
        <v>0.032844</v>
      </c>
      <c r="X36" s="5" t="s">
        <v>40</v>
      </c>
    </row>
    <row r="37" spans="1:24" ht="12.75">
      <c r="A37" s="5">
        <v>27</v>
      </c>
      <c r="B37" s="5" t="s">
        <v>32</v>
      </c>
      <c r="C37" s="5" t="s">
        <v>33</v>
      </c>
      <c r="D37" s="5" t="s">
        <v>34</v>
      </c>
      <c r="E37" s="5" t="s">
        <v>33</v>
      </c>
      <c r="F37" s="5" t="s">
        <v>33</v>
      </c>
      <c r="G37" s="5" t="s">
        <v>35</v>
      </c>
      <c r="H37" s="5" t="s">
        <v>36</v>
      </c>
      <c r="I37" s="5" t="s">
        <v>37</v>
      </c>
      <c r="J37" s="5" t="s">
        <v>64</v>
      </c>
      <c r="K37" s="5" t="s">
        <v>39</v>
      </c>
      <c r="L37" s="7">
        <v>44357</v>
      </c>
      <c r="M37" s="5">
        <v>1</v>
      </c>
      <c r="N37" s="7">
        <v>44357</v>
      </c>
      <c r="O37" s="7">
        <v>44356</v>
      </c>
      <c r="P37" s="7">
        <v>44356</v>
      </c>
      <c r="Q37" s="5">
        <v>180110.573</v>
      </c>
      <c r="R37" s="5">
        <v>100</v>
      </c>
      <c r="S37" s="9">
        <v>100</v>
      </c>
      <c r="T37" s="5">
        <v>0</v>
      </c>
      <c r="U37" s="11">
        <f t="shared" si="0"/>
        <v>18011057.3</v>
      </c>
      <c r="V37" s="13">
        <v>0.032844</v>
      </c>
      <c r="W37" s="13">
        <v>0.032844</v>
      </c>
      <c r="X37" s="5" t="s">
        <v>40</v>
      </c>
    </row>
    <row r="38" spans="1:24" ht="12.75">
      <c r="A38" s="5">
        <v>28</v>
      </c>
      <c r="B38" s="5" t="s">
        <v>32</v>
      </c>
      <c r="C38" s="5" t="s">
        <v>33</v>
      </c>
      <c r="D38" s="5" t="s">
        <v>34</v>
      </c>
      <c r="E38" s="5" t="s">
        <v>33</v>
      </c>
      <c r="F38" s="5" t="s">
        <v>33</v>
      </c>
      <c r="G38" s="5" t="s">
        <v>35</v>
      </c>
      <c r="H38" s="5" t="s">
        <v>36</v>
      </c>
      <c r="I38" s="5" t="s">
        <v>37</v>
      </c>
      <c r="J38" s="5" t="s">
        <v>58</v>
      </c>
      <c r="K38" s="5" t="s">
        <v>39</v>
      </c>
      <c r="L38" s="7">
        <v>44357</v>
      </c>
      <c r="M38" s="5">
        <v>1</v>
      </c>
      <c r="N38" s="7">
        <v>44357</v>
      </c>
      <c r="O38" s="7">
        <v>44356</v>
      </c>
      <c r="P38" s="7">
        <v>44356</v>
      </c>
      <c r="Q38" s="5">
        <v>1824999.9982</v>
      </c>
      <c r="R38" s="5">
        <v>100</v>
      </c>
      <c r="S38" s="9">
        <v>100</v>
      </c>
      <c r="T38" s="5">
        <v>0</v>
      </c>
      <c r="U38" s="11">
        <f t="shared" si="0"/>
        <v>182499999.82</v>
      </c>
      <c r="V38" s="13">
        <v>0.032844</v>
      </c>
      <c r="W38" s="13">
        <v>0.032844</v>
      </c>
      <c r="X38" s="5" t="s">
        <v>40</v>
      </c>
    </row>
    <row r="39" spans="1:24" ht="12.75">
      <c r="A39" s="5">
        <v>29</v>
      </c>
      <c r="B39" s="5" t="s">
        <v>32</v>
      </c>
      <c r="C39" s="5" t="s">
        <v>33</v>
      </c>
      <c r="D39" s="5" t="s">
        <v>34</v>
      </c>
      <c r="E39" s="5" t="s">
        <v>33</v>
      </c>
      <c r="F39" s="5" t="s">
        <v>33</v>
      </c>
      <c r="G39" s="5" t="s">
        <v>35</v>
      </c>
      <c r="H39" s="5" t="s">
        <v>36</v>
      </c>
      <c r="I39" s="5" t="s">
        <v>37</v>
      </c>
      <c r="J39" s="5" t="s">
        <v>65</v>
      </c>
      <c r="K39" s="5" t="s">
        <v>39</v>
      </c>
      <c r="L39" s="7">
        <v>44357</v>
      </c>
      <c r="M39" s="5">
        <v>1</v>
      </c>
      <c r="N39" s="7">
        <v>44357</v>
      </c>
      <c r="O39" s="7">
        <v>44356</v>
      </c>
      <c r="P39" s="7">
        <v>44356</v>
      </c>
      <c r="Q39" s="5">
        <v>465887.58129999996</v>
      </c>
      <c r="R39" s="5">
        <v>100</v>
      </c>
      <c r="S39" s="9">
        <v>100</v>
      </c>
      <c r="T39" s="5">
        <v>0</v>
      </c>
      <c r="U39" s="11">
        <f t="shared" si="0"/>
        <v>46588758.13</v>
      </c>
      <c r="V39" s="13">
        <v>0.032844</v>
      </c>
      <c r="W39" s="13">
        <v>0.032844</v>
      </c>
      <c r="X39" s="5" t="s">
        <v>40</v>
      </c>
    </row>
    <row r="40" spans="1:24" ht="12.75">
      <c r="A40" s="5">
        <v>30</v>
      </c>
      <c r="B40" s="5" t="s">
        <v>32</v>
      </c>
      <c r="C40" s="5" t="s">
        <v>33</v>
      </c>
      <c r="D40" s="5" t="s">
        <v>34</v>
      </c>
      <c r="E40" s="5" t="s">
        <v>33</v>
      </c>
      <c r="F40" s="5" t="s">
        <v>33</v>
      </c>
      <c r="G40" s="5" t="s">
        <v>35</v>
      </c>
      <c r="H40" s="5" t="s">
        <v>36</v>
      </c>
      <c r="I40" s="5" t="s">
        <v>37</v>
      </c>
      <c r="J40" s="5" t="s">
        <v>66</v>
      </c>
      <c r="K40" s="5" t="s">
        <v>42</v>
      </c>
      <c r="L40" s="7">
        <v>44357</v>
      </c>
      <c r="M40" s="5">
        <v>1</v>
      </c>
      <c r="N40" s="7">
        <v>44357</v>
      </c>
      <c r="O40" s="7">
        <v>44356</v>
      </c>
      <c r="P40" s="7">
        <v>44356</v>
      </c>
      <c r="Q40" s="5">
        <v>2384304.962</v>
      </c>
      <c r="R40" s="5">
        <v>100</v>
      </c>
      <c r="S40" s="9">
        <v>100</v>
      </c>
      <c r="T40" s="5">
        <v>0</v>
      </c>
      <c r="U40" s="11">
        <f t="shared" si="0"/>
        <v>238430496.2</v>
      </c>
      <c r="V40" s="13">
        <v>0.032844</v>
      </c>
      <c r="W40" s="13">
        <v>0.032844</v>
      </c>
      <c r="X40" s="5" t="s">
        <v>40</v>
      </c>
    </row>
    <row r="41" spans="1:24" ht="12.75">
      <c r="A41" s="5">
        <v>31</v>
      </c>
      <c r="B41" s="5" t="s">
        <v>32</v>
      </c>
      <c r="C41" s="5" t="s">
        <v>33</v>
      </c>
      <c r="D41" s="5" t="s">
        <v>34</v>
      </c>
      <c r="E41" s="5" t="s">
        <v>33</v>
      </c>
      <c r="F41" s="5" t="s">
        <v>33</v>
      </c>
      <c r="G41" s="5" t="s">
        <v>35</v>
      </c>
      <c r="H41" s="5" t="s">
        <v>36</v>
      </c>
      <c r="I41" s="5" t="s">
        <v>37</v>
      </c>
      <c r="J41" s="5" t="s">
        <v>51</v>
      </c>
      <c r="K41" s="5" t="s">
        <v>39</v>
      </c>
      <c r="L41" s="7">
        <v>44357</v>
      </c>
      <c r="M41" s="5">
        <v>1</v>
      </c>
      <c r="N41" s="7">
        <v>44357</v>
      </c>
      <c r="O41" s="7">
        <v>44356</v>
      </c>
      <c r="P41" s="7">
        <v>44356</v>
      </c>
      <c r="Q41" s="5">
        <v>799999.6969</v>
      </c>
      <c r="R41" s="5">
        <v>100</v>
      </c>
      <c r="S41" s="9">
        <v>100</v>
      </c>
      <c r="T41" s="5">
        <v>0</v>
      </c>
      <c r="U41" s="11">
        <f t="shared" si="0"/>
        <v>79999969.69</v>
      </c>
      <c r="V41" s="13">
        <v>0.032844</v>
      </c>
      <c r="W41" s="13">
        <v>0.032844</v>
      </c>
      <c r="X41" s="5" t="s">
        <v>40</v>
      </c>
    </row>
    <row r="42" spans="1:24" ht="12.75">
      <c r="A42" s="5">
        <v>32</v>
      </c>
      <c r="B42" s="5" t="s">
        <v>32</v>
      </c>
      <c r="C42" s="5" t="s">
        <v>33</v>
      </c>
      <c r="D42" s="5" t="s">
        <v>34</v>
      </c>
      <c r="E42" s="5" t="s">
        <v>33</v>
      </c>
      <c r="F42" s="5" t="s">
        <v>33</v>
      </c>
      <c r="G42" s="5" t="s">
        <v>35</v>
      </c>
      <c r="H42" s="5" t="s">
        <v>36</v>
      </c>
      <c r="I42" s="5" t="s">
        <v>37</v>
      </c>
      <c r="J42" s="5" t="s">
        <v>58</v>
      </c>
      <c r="K42" s="5" t="s">
        <v>39</v>
      </c>
      <c r="L42" s="7">
        <v>44357</v>
      </c>
      <c r="M42" s="5">
        <v>1</v>
      </c>
      <c r="N42" s="7">
        <v>44357</v>
      </c>
      <c r="O42" s="7">
        <v>44356</v>
      </c>
      <c r="P42" s="7">
        <v>44356</v>
      </c>
      <c r="Q42" s="5">
        <v>29999.5295</v>
      </c>
      <c r="R42" s="5">
        <v>100</v>
      </c>
      <c r="S42" s="9">
        <v>100</v>
      </c>
      <c r="T42" s="5">
        <v>0</v>
      </c>
      <c r="U42" s="11">
        <f t="shared" si="0"/>
        <v>2999952.95</v>
      </c>
      <c r="V42" s="13">
        <v>0.032844</v>
      </c>
      <c r="W42" s="13">
        <v>0.032844</v>
      </c>
      <c r="X42" s="5" t="s">
        <v>40</v>
      </c>
    </row>
    <row r="43" spans="1:24" ht="12.75">
      <c r="A43" s="5">
        <v>33</v>
      </c>
      <c r="B43" s="5" t="s">
        <v>32</v>
      </c>
      <c r="C43" s="5" t="s">
        <v>33</v>
      </c>
      <c r="D43" s="5" t="s">
        <v>34</v>
      </c>
      <c r="E43" s="5" t="s">
        <v>33</v>
      </c>
      <c r="F43" s="5" t="s">
        <v>33</v>
      </c>
      <c r="G43" s="5" t="s">
        <v>35</v>
      </c>
      <c r="H43" s="5" t="s">
        <v>36</v>
      </c>
      <c r="I43" s="5" t="s">
        <v>37</v>
      </c>
      <c r="J43" s="5" t="s">
        <v>46</v>
      </c>
      <c r="K43" s="5" t="s">
        <v>39</v>
      </c>
      <c r="L43" s="7">
        <v>44357</v>
      </c>
      <c r="M43" s="5">
        <v>1</v>
      </c>
      <c r="N43" s="7">
        <v>44357</v>
      </c>
      <c r="O43" s="7">
        <v>44356</v>
      </c>
      <c r="P43" s="7">
        <v>44356</v>
      </c>
      <c r="Q43" s="5">
        <v>1108203.3333</v>
      </c>
      <c r="R43" s="5">
        <v>100</v>
      </c>
      <c r="S43" s="9">
        <v>100</v>
      </c>
      <c r="T43" s="5">
        <v>0</v>
      </c>
      <c r="U43" s="11">
        <f t="shared" si="0"/>
        <v>110820333.33000001</v>
      </c>
      <c r="V43" s="13">
        <v>0.032844</v>
      </c>
      <c r="W43" s="13">
        <v>0.032844</v>
      </c>
      <c r="X43" s="5" t="s">
        <v>40</v>
      </c>
    </row>
    <row r="44" spans="1:24" ht="12.75">
      <c r="A44" s="5">
        <v>34</v>
      </c>
      <c r="B44" s="5" t="s">
        <v>32</v>
      </c>
      <c r="C44" s="5" t="s">
        <v>33</v>
      </c>
      <c r="D44" s="5" t="s">
        <v>34</v>
      </c>
      <c r="E44" s="5" t="s">
        <v>33</v>
      </c>
      <c r="F44" s="5" t="s">
        <v>33</v>
      </c>
      <c r="G44" s="5" t="s">
        <v>35</v>
      </c>
      <c r="H44" s="5" t="s">
        <v>36</v>
      </c>
      <c r="I44" s="5" t="s">
        <v>37</v>
      </c>
      <c r="J44" s="5" t="s">
        <v>44</v>
      </c>
      <c r="K44" s="5" t="s">
        <v>39</v>
      </c>
      <c r="L44" s="7">
        <v>44357</v>
      </c>
      <c r="M44" s="5">
        <v>1</v>
      </c>
      <c r="N44" s="7">
        <v>44357</v>
      </c>
      <c r="O44" s="7">
        <v>44356</v>
      </c>
      <c r="P44" s="7">
        <v>44356</v>
      </c>
      <c r="Q44" s="5">
        <v>495770.52209999994</v>
      </c>
      <c r="R44" s="5">
        <v>100</v>
      </c>
      <c r="S44" s="9">
        <v>100</v>
      </c>
      <c r="T44" s="5">
        <v>0</v>
      </c>
      <c r="U44" s="11">
        <f t="shared" si="0"/>
        <v>49577052.20999999</v>
      </c>
      <c r="V44" s="13">
        <v>0.032844</v>
      </c>
      <c r="W44" s="13">
        <v>0.032844</v>
      </c>
      <c r="X44" s="5" t="s">
        <v>40</v>
      </c>
    </row>
    <row r="45" spans="1:24" ht="12.75">
      <c r="A45" s="5">
        <v>35</v>
      </c>
      <c r="B45" s="5" t="s">
        <v>32</v>
      </c>
      <c r="C45" s="5" t="s">
        <v>33</v>
      </c>
      <c r="D45" s="5" t="s">
        <v>34</v>
      </c>
      <c r="E45" s="5" t="s">
        <v>33</v>
      </c>
      <c r="F45" s="5" t="s">
        <v>33</v>
      </c>
      <c r="G45" s="5" t="s">
        <v>35</v>
      </c>
      <c r="H45" s="5" t="s">
        <v>36</v>
      </c>
      <c r="I45" s="5" t="s">
        <v>37</v>
      </c>
      <c r="J45" s="5" t="s">
        <v>44</v>
      </c>
      <c r="K45" s="5" t="s">
        <v>39</v>
      </c>
      <c r="L45" s="7">
        <v>44357</v>
      </c>
      <c r="M45" s="5">
        <v>1</v>
      </c>
      <c r="N45" s="7">
        <v>44357</v>
      </c>
      <c r="O45" s="7">
        <v>44356</v>
      </c>
      <c r="P45" s="7">
        <v>44356</v>
      </c>
      <c r="Q45" s="5">
        <v>890995.48</v>
      </c>
      <c r="R45" s="5">
        <v>100</v>
      </c>
      <c r="S45" s="9">
        <v>100</v>
      </c>
      <c r="T45" s="5">
        <v>0</v>
      </c>
      <c r="U45" s="11">
        <f t="shared" si="0"/>
        <v>89099548</v>
      </c>
      <c r="V45" s="13">
        <v>0.032844</v>
      </c>
      <c r="W45" s="13">
        <v>0.032844</v>
      </c>
      <c r="X45" s="5" t="s">
        <v>40</v>
      </c>
    </row>
    <row r="46" spans="1:24" ht="12.75">
      <c r="A46" s="5">
        <v>36</v>
      </c>
      <c r="B46" s="5" t="s">
        <v>32</v>
      </c>
      <c r="C46" s="5" t="s">
        <v>33</v>
      </c>
      <c r="D46" s="5" t="s">
        <v>34</v>
      </c>
      <c r="E46" s="5" t="s">
        <v>33</v>
      </c>
      <c r="F46" s="5" t="s">
        <v>33</v>
      </c>
      <c r="G46" s="5" t="s">
        <v>35</v>
      </c>
      <c r="H46" s="5" t="s">
        <v>36</v>
      </c>
      <c r="I46" s="5" t="s">
        <v>37</v>
      </c>
      <c r="J46" s="5" t="s">
        <v>67</v>
      </c>
      <c r="K46" s="5" t="s">
        <v>39</v>
      </c>
      <c r="L46" s="7">
        <v>44357</v>
      </c>
      <c r="M46" s="5">
        <v>1</v>
      </c>
      <c r="N46" s="7">
        <v>44357</v>
      </c>
      <c r="O46" s="7">
        <v>44356</v>
      </c>
      <c r="P46" s="7">
        <v>44356</v>
      </c>
      <c r="Q46" s="5">
        <v>2014690.0966</v>
      </c>
      <c r="R46" s="5">
        <v>100</v>
      </c>
      <c r="S46" s="9">
        <v>100</v>
      </c>
      <c r="T46" s="5">
        <v>0</v>
      </c>
      <c r="U46" s="11">
        <f t="shared" si="0"/>
        <v>201469009.66</v>
      </c>
      <c r="V46" s="13">
        <v>0.032844</v>
      </c>
      <c r="W46" s="13">
        <v>0.032844</v>
      </c>
      <c r="X46" s="5" t="s">
        <v>40</v>
      </c>
    </row>
    <row r="47" spans="1:24" ht="12.75">
      <c r="A47" s="5">
        <v>37</v>
      </c>
      <c r="B47" s="5" t="s">
        <v>32</v>
      </c>
      <c r="C47" s="5" t="s">
        <v>33</v>
      </c>
      <c r="D47" s="5" t="s">
        <v>34</v>
      </c>
      <c r="E47" s="5" t="s">
        <v>33</v>
      </c>
      <c r="F47" s="5" t="s">
        <v>33</v>
      </c>
      <c r="G47" s="5" t="s">
        <v>35</v>
      </c>
      <c r="H47" s="5" t="s">
        <v>36</v>
      </c>
      <c r="I47" s="5" t="s">
        <v>37</v>
      </c>
      <c r="J47" s="5" t="s">
        <v>68</v>
      </c>
      <c r="K47" s="5" t="s">
        <v>39</v>
      </c>
      <c r="L47" s="7">
        <v>44357</v>
      </c>
      <c r="M47" s="5">
        <v>1</v>
      </c>
      <c r="N47" s="7">
        <v>44357</v>
      </c>
      <c r="O47" s="7">
        <v>44356</v>
      </c>
      <c r="P47" s="7">
        <v>44356</v>
      </c>
      <c r="Q47" s="5">
        <v>24193127.897099998</v>
      </c>
      <c r="R47" s="5">
        <v>100</v>
      </c>
      <c r="S47" s="9">
        <v>100</v>
      </c>
      <c r="T47" s="5">
        <v>0</v>
      </c>
      <c r="U47" s="11">
        <f t="shared" si="0"/>
        <v>2419312789.7099996</v>
      </c>
      <c r="V47" s="13">
        <v>0.032844</v>
      </c>
      <c r="W47" s="13">
        <v>0.032844</v>
      </c>
      <c r="X47" s="5" t="s">
        <v>40</v>
      </c>
    </row>
    <row r="48" spans="1:24" ht="12.75">
      <c r="A48" s="5">
        <v>38</v>
      </c>
      <c r="B48" s="5" t="s">
        <v>69</v>
      </c>
      <c r="C48" s="5" t="s">
        <v>33</v>
      </c>
      <c r="D48" s="5" t="s">
        <v>70</v>
      </c>
      <c r="E48" s="5" t="s">
        <v>33</v>
      </c>
      <c r="F48" s="5" t="s">
        <v>33</v>
      </c>
      <c r="G48" s="5" t="s">
        <v>35</v>
      </c>
      <c r="H48" s="5" t="s">
        <v>36</v>
      </c>
      <c r="I48" s="5" t="s">
        <v>37</v>
      </c>
      <c r="J48" s="5" t="s">
        <v>44</v>
      </c>
      <c r="K48" s="5" t="s">
        <v>39</v>
      </c>
      <c r="L48" s="7">
        <v>44357</v>
      </c>
      <c r="M48" s="5">
        <v>1</v>
      </c>
      <c r="N48" s="7">
        <v>44357</v>
      </c>
      <c r="O48" s="7">
        <v>44356</v>
      </c>
      <c r="P48" s="7">
        <v>44356</v>
      </c>
      <c r="Q48" s="5">
        <v>200000</v>
      </c>
      <c r="R48" s="5">
        <v>100</v>
      </c>
      <c r="S48" s="9">
        <v>99.991178</v>
      </c>
      <c r="T48" s="5">
        <v>0</v>
      </c>
      <c r="U48" s="11">
        <f t="shared" si="0"/>
        <v>19998235.6</v>
      </c>
      <c r="V48" s="13">
        <v>0.0322</v>
      </c>
      <c r="W48" s="13">
        <v>0.0322</v>
      </c>
      <c r="X48" s="5" t="s">
        <v>40</v>
      </c>
    </row>
    <row r="49" spans="1:24" ht="12.75">
      <c r="A49" s="5">
        <v>39</v>
      </c>
      <c r="B49" s="5" t="s">
        <v>69</v>
      </c>
      <c r="C49" s="5" t="s">
        <v>33</v>
      </c>
      <c r="D49" s="5" t="s">
        <v>70</v>
      </c>
      <c r="E49" s="5" t="s">
        <v>33</v>
      </c>
      <c r="F49" s="5" t="s">
        <v>33</v>
      </c>
      <c r="G49" s="5" t="s">
        <v>35</v>
      </c>
      <c r="H49" s="5" t="s">
        <v>36</v>
      </c>
      <c r="I49" s="5" t="s">
        <v>37</v>
      </c>
      <c r="J49" s="5" t="s">
        <v>51</v>
      </c>
      <c r="K49" s="5" t="s">
        <v>39</v>
      </c>
      <c r="L49" s="7">
        <v>44357</v>
      </c>
      <c r="M49" s="5">
        <v>1</v>
      </c>
      <c r="N49" s="7">
        <v>44357</v>
      </c>
      <c r="O49" s="7">
        <v>44356</v>
      </c>
      <c r="P49" s="7">
        <v>44356</v>
      </c>
      <c r="Q49" s="5">
        <v>1000000</v>
      </c>
      <c r="R49" s="5">
        <v>100</v>
      </c>
      <c r="S49" s="9">
        <v>99.991178</v>
      </c>
      <c r="T49" s="5">
        <v>0</v>
      </c>
      <c r="U49" s="11">
        <f t="shared" si="0"/>
        <v>99991178</v>
      </c>
      <c r="V49" s="13">
        <v>0.0322</v>
      </c>
      <c r="W49" s="13">
        <v>0.0322</v>
      </c>
      <c r="X49" s="5" t="s">
        <v>40</v>
      </c>
    </row>
    <row r="50" spans="1:24" ht="12.75">
      <c r="A50" s="5">
        <v>40</v>
      </c>
      <c r="B50" s="5" t="s">
        <v>69</v>
      </c>
      <c r="C50" s="5" t="s">
        <v>33</v>
      </c>
      <c r="D50" s="5" t="s">
        <v>70</v>
      </c>
      <c r="E50" s="5" t="s">
        <v>33</v>
      </c>
      <c r="F50" s="5" t="s">
        <v>33</v>
      </c>
      <c r="G50" s="5" t="s">
        <v>35</v>
      </c>
      <c r="H50" s="5" t="s">
        <v>36</v>
      </c>
      <c r="I50" s="5" t="s">
        <v>37</v>
      </c>
      <c r="J50" s="5" t="s">
        <v>58</v>
      </c>
      <c r="K50" s="5" t="s">
        <v>39</v>
      </c>
      <c r="L50" s="7">
        <v>44357</v>
      </c>
      <c r="M50" s="5">
        <v>1</v>
      </c>
      <c r="N50" s="7">
        <v>44357</v>
      </c>
      <c r="O50" s="7">
        <v>44356</v>
      </c>
      <c r="P50" s="7">
        <v>44356</v>
      </c>
      <c r="Q50" s="5">
        <v>1000000</v>
      </c>
      <c r="R50" s="5">
        <v>100</v>
      </c>
      <c r="S50" s="9">
        <v>99.991178</v>
      </c>
      <c r="T50" s="5">
        <v>0</v>
      </c>
      <c r="U50" s="11">
        <f t="shared" si="0"/>
        <v>99991178</v>
      </c>
      <c r="V50" s="13">
        <v>0.0322</v>
      </c>
      <c r="W50" s="13">
        <v>0.0322</v>
      </c>
      <c r="X50" s="5" t="s">
        <v>40</v>
      </c>
    </row>
    <row r="51" spans="1:24" ht="12.75">
      <c r="A51" s="5">
        <v>41</v>
      </c>
      <c r="B51" s="5" t="s">
        <v>69</v>
      </c>
      <c r="C51" s="5" t="s">
        <v>33</v>
      </c>
      <c r="D51" s="5" t="s">
        <v>70</v>
      </c>
      <c r="E51" s="5" t="s">
        <v>33</v>
      </c>
      <c r="F51" s="5" t="s">
        <v>33</v>
      </c>
      <c r="G51" s="5" t="s">
        <v>35</v>
      </c>
      <c r="H51" s="5" t="s">
        <v>36</v>
      </c>
      <c r="I51" s="5" t="s">
        <v>37</v>
      </c>
      <c r="J51" s="5" t="s">
        <v>46</v>
      </c>
      <c r="K51" s="5" t="s">
        <v>39</v>
      </c>
      <c r="L51" s="7">
        <v>44357</v>
      </c>
      <c r="M51" s="5">
        <v>1</v>
      </c>
      <c r="N51" s="7">
        <v>44357</v>
      </c>
      <c r="O51" s="7">
        <v>44356</v>
      </c>
      <c r="P51" s="7">
        <v>44356</v>
      </c>
      <c r="Q51" s="5">
        <v>900000</v>
      </c>
      <c r="R51" s="5">
        <v>100</v>
      </c>
      <c r="S51" s="9">
        <v>99.991178</v>
      </c>
      <c r="T51" s="5">
        <v>0</v>
      </c>
      <c r="U51" s="11">
        <f t="shared" si="0"/>
        <v>89992060.2</v>
      </c>
      <c r="V51" s="13">
        <v>0.0322</v>
      </c>
      <c r="W51" s="13">
        <v>0.0322</v>
      </c>
      <c r="X51" s="5" t="s">
        <v>40</v>
      </c>
    </row>
    <row r="52" spans="1:24" ht="12.75">
      <c r="A52" s="5">
        <v>42</v>
      </c>
      <c r="B52" s="5" t="s">
        <v>69</v>
      </c>
      <c r="C52" s="5" t="s">
        <v>33</v>
      </c>
      <c r="D52" s="5" t="s">
        <v>70</v>
      </c>
      <c r="E52" s="5" t="s">
        <v>33</v>
      </c>
      <c r="F52" s="5" t="s">
        <v>33</v>
      </c>
      <c r="G52" s="5" t="s">
        <v>35</v>
      </c>
      <c r="H52" s="5" t="s">
        <v>36</v>
      </c>
      <c r="I52" s="5" t="s">
        <v>37</v>
      </c>
      <c r="J52" s="5" t="s">
        <v>43</v>
      </c>
      <c r="K52" s="5" t="s">
        <v>39</v>
      </c>
      <c r="L52" s="7">
        <v>44357</v>
      </c>
      <c r="M52" s="5">
        <v>1</v>
      </c>
      <c r="N52" s="7">
        <v>44357</v>
      </c>
      <c r="O52" s="7">
        <v>44356</v>
      </c>
      <c r="P52" s="7">
        <v>44356</v>
      </c>
      <c r="Q52" s="5">
        <v>1100000</v>
      </c>
      <c r="R52" s="5">
        <v>100</v>
      </c>
      <c r="S52" s="9">
        <v>99.991178</v>
      </c>
      <c r="T52" s="5">
        <v>0</v>
      </c>
      <c r="U52" s="11">
        <f t="shared" si="0"/>
        <v>109990295.8</v>
      </c>
      <c r="V52" s="13">
        <v>0.0322</v>
      </c>
      <c r="W52" s="13">
        <v>0.0322</v>
      </c>
      <c r="X52" s="5" t="s">
        <v>40</v>
      </c>
    </row>
  </sheetData>
  <sheetProtection/>
  <printOptions/>
  <pageMargins left="0.7" right="0.7" top="0.75" bottom="0.75" header="0.3" footer="0.3"/>
  <pageSetup horizontalDpi="600" verticalDpi="600" orientation="portrait" r:id="rId1"/>
  <headerFooter>
    <oddHeader>&amp;L&amp;"Arial"&amp;9&amp;K0078D7INTERNAL&amp;1#</oddHeader>
  </headerFooter>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Sharma3, Rakesh</dc:creator>
  <cp:keywords/>
  <dc:description/>
  <cp:lastModifiedBy>Sumukh Sarang</cp:lastModifiedBy>
  <dcterms:created xsi:type="dcterms:W3CDTF">2020-09-29T13:43:04Z</dcterms:created>
  <dcterms:modified xsi:type="dcterms:W3CDTF">2021-06-11T08:33:03Z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MSIP_Label_840e60c6-cef6-4cc0-a98d-364c7249d74b_Enabled">
    <vt:lpwstr>True</vt:lpwstr>
  </property>
  <property fmtid="{D5CDD505-2E9C-101B-9397-08002B2CF9AE}" pid="3" name="MSIP_Label_840e60c6-cef6-4cc0-a98d-364c7249d74b_SiteId">
    <vt:lpwstr>b44900f1-2def-4c3b-9ec6-9020d604e19e</vt:lpwstr>
  </property>
  <property fmtid="{D5CDD505-2E9C-101B-9397-08002B2CF9AE}" pid="4" name="MSIP_Label_840e60c6-cef6-4cc0-a98d-364c7249d74b_Owner">
    <vt:lpwstr>1471033@zone1.scb.net</vt:lpwstr>
  </property>
  <property fmtid="{D5CDD505-2E9C-101B-9397-08002B2CF9AE}" pid="5" name="MSIP_Label_840e60c6-cef6-4cc0-a98d-364c7249d74b_SetDate">
    <vt:lpwstr>2020-09-29T13:58:49.5487030Z</vt:lpwstr>
  </property>
  <property fmtid="{D5CDD505-2E9C-101B-9397-08002B2CF9AE}" pid="6" name="MSIP_Label_840e60c6-cef6-4cc0-a98d-364c7249d74b_Name">
    <vt:lpwstr>Internal</vt:lpwstr>
  </property>
  <property fmtid="{D5CDD505-2E9C-101B-9397-08002B2CF9AE}" pid="7" name="MSIP_Label_840e60c6-cef6-4cc0-a98d-364c7249d74b_Application">
    <vt:lpwstr>Microsoft Azure Information Protection</vt:lpwstr>
  </property>
  <property fmtid="{D5CDD505-2E9C-101B-9397-08002B2CF9AE}" pid="8" name="MSIP_Label_840e60c6-cef6-4cc0-a98d-364c7249d74b_ActionId">
    <vt:lpwstr>cd87e319-435d-47ed-9142-3b66a880ec13</vt:lpwstr>
  </property>
  <property fmtid="{D5CDD505-2E9C-101B-9397-08002B2CF9AE}" pid="9" name="MSIP_Label_840e60c6-cef6-4cc0-a98d-364c7249d74b_Extended_MSFT_Method">
    <vt:lpwstr>Manual</vt:lpwstr>
  </property>
  <property fmtid="{D5CDD505-2E9C-101B-9397-08002B2CF9AE}" pid="10" name="Sensitivity">
    <vt:lpwstr>Internal</vt:lpwstr>
  </property>
</Properties>
</file>