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<sst xmlns="http://schemas.openxmlformats.org/spreadsheetml/2006/main" count="91" uniqueCount="49">
  <si>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</si>
  <si>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</si>
  <si>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</si>
  <si>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</si>
  <si>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</si>
  <si>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</si>
  <si>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</si>
  <si>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</si>
  <si>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</si>
  <si>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</si>
  <si>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</si>
  <si>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</si>
  <si>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</si>
  <si>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</si>
  <si>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</si>
  <si>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</si>
  <si>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</si>
  <si>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</si>
  <si>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</si>
  <si>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</si>
  <si>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</si>
  <si>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</si>
  <si>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</si>
  <si>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</si>
  <si>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</si>
  <si>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</si>
  <si>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</si>
  <si>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</si>
  <si>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</si>
  <si>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</si>
  <si>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</si>
  <si>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</si>
  <si>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</si>
  <si>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</si>
  <si>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</si>
  <si>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</si>
  <si>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TREPS_RED_21.08.2023</t>
  </si>
  <si>
    <t>NA</t>
  </si>
  <si>
    <t>TREPS</t>
  </si>
  <si>
    <t>Buy</t>
  </si>
  <si>
    <t>Not Applicable</t>
  </si>
  <si>
    <t>PGIM MUTUAL FUND</t>
  </si>
  <si>
    <t>PGIM India Midcap Opportunities Fund</t>
  </si>
  <si>
    <t>Open ended</t>
  </si>
  <si>
    <t>Secondary through market</t>
  </si>
  <si>
    <t>PGIM India Short Duration Fund</t>
  </si>
  <si>
    <t>PGIM India Flexi Cap Fund</t>
  </si>
  <si>
    <t>PGIM India Ultra Short Duration Fund</t>
  </si>
  <si>
    <t>PGIM India Small 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</si>
</sst>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45159</v>
      </c>
      <c r="M11" s="5">
        <v>2</v>
      </c>
      <c r="N11" s="7">
        <v>45159</v>
      </c>
      <c r="O11" s="7">
        <v>45156</v>
      </c>
      <c r="P11" s="7">
        <v>45157</v>
      </c>
      <c r="Q11" s="5">
        <v>115790.51</v>
      </c>
      <c r="R11" s="5">
        <v>100</v>
      </c>
      <c r="S11" s="9">
        <v>99.965439</v>
      </c>
      <c r="T11" s="5">
        <v>0</v>
      </c>
      <c r="U11" s="11">
        <f>(Q11*R11*S11/100)+T11</f>
        <v>11575049.16418389</v>
      </c>
      <c r="V11" s="13">
        <v>0.0631</v>
      </c>
      <c r="W11" s="13">
        <v>0.0631</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45</v>
      </c>
      <c r="K12" s="6" t="s">
        <v>43</v>
      </c>
      <c r="L12" s="8">
        <v>45159</v>
      </c>
      <c r="M12" s="6">
        <v>2</v>
      </c>
      <c r="N12" s="8">
        <v>45159</v>
      </c>
      <c r="O12" s="8">
        <v>45156</v>
      </c>
      <c r="P12" s="8">
        <v>45157</v>
      </c>
      <c r="Q12" s="6">
        <v>9960.47</v>
      </c>
      <c r="R12" s="6">
        <v>100</v>
      </c>
      <c r="S12" s="10">
        <v>99.965479</v>
      </c>
      <c r="T12" s="6">
        <v>0</v>
      </c>
      <c r="U12" s="12">
        <f>(Q12*R12*S12/100)+T12</f>
        <v>995703.1546151299</v>
      </c>
      <c r="V12" s="14">
        <v>0.0631</v>
      </c>
      <c r="W12" s="14">
        <v>0.0631</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46</v>
      </c>
      <c r="K13" s="6" t="s">
        <v>43</v>
      </c>
      <c r="L13" s="8">
        <v>45159</v>
      </c>
      <c r="M13" s="6">
        <v>2</v>
      </c>
      <c r="N13" s="8">
        <v>45159</v>
      </c>
      <c r="O13" s="8">
        <v>45156</v>
      </c>
      <c r="P13" s="8">
        <v>45157</v>
      </c>
      <c r="Q13" s="6">
        <v>94624.51</v>
      </c>
      <c r="R13" s="6">
        <v>100</v>
      </c>
      <c r="S13" s="10">
        <v>99.965432</v>
      </c>
      <c r="T13" s="6">
        <v>0</v>
      </c>
      <c r="U13" s="12">
        <f>(Q13*R13*S13/100)+T13</f>
        <v>9459180.019938322</v>
      </c>
      <c r="V13" s="14">
        <v>0.0631</v>
      </c>
      <c r="W13" s="14">
        <v>0.0631</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47</v>
      </c>
      <c r="K14" s="6" t="s">
        <v>43</v>
      </c>
      <c r="L14" s="8">
        <v>45159</v>
      </c>
      <c r="M14" s="6">
        <v>2</v>
      </c>
      <c r="N14" s="8">
        <v>45159</v>
      </c>
      <c r="O14" s="8">
        <v>45156</v>
      </c>
      <c r="P14" s="8">
        <v>45157</v>
      </c>
      <c r="Q14" s="6">
        <v>19920.95</v>
      </c>
      <c r="R14" s="6">
        <v>100</v>
      </c>
      <c r="S14" s="10">
        <v>99.965429</v>
      </c>
      <c r="T14" s="6">
        <v>0</v>
      </c>
      <c r="U14" s="12">
        <f>(Q14*R14*S14/100)+T14</f>
        <v>1991406.31283755</v>
      </c>
      <c r="V14" s="14">
        <v>0.0631</v>
      </c>
      <c r="W14" s="14">
        <v>0.0631</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48</v>
      </c>
      <c r="K15" s="6" t="s">
        <v>43</v>
      </c>
      <c r="L15" s="8">
        <v>45159</v>
      </c>
      <c r="M15" s="6">
        <v>2</v>
      </c>
      <c r="N15" s="8">
        <v>45159</v>
      </c>
      <c r="O15" s="8">
        <v>45156</v>
      </c>
      <c r="P15" s="8">
        <v>45157</v>
      </c>
      <c r="Q15" s="6">
        <v>74703.56</v>
      </c>
      <c r="R15" s="6">
        <v>100</v>
      </c>
      <c r="S15" s="10">
        <v>99.965432</v>
      </c>
      <c r="T15" s="6">
        <v>0</v>
      </c>
      <c r="U15" s="12">
        <f>(Q15*R15*S15/100)+T15</f>
        <v>7467773.647337921</v>
      </c>
      <c r="V15" s="14">
        <v>0.0631</v>
      </c>
      <c r="W15" s="14">
        <v>0.0631</v>
      </c>
      <c r="X15" s="6" t="s">
        <v>44</v>
      </c>
      <c r="Y15" s="6"/>
      <c r="Z15" s="6"/>
      <c r="AA15" s="6"/>
      <c r="AB15" s="6"/>
      <c r="AC1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2023-08-19T14:18:56Z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