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<sst xmlns="http://schemas.openxmlformats.org/spreadsheetml/2006/main" count="84" uniqueCount="38">
  <si>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</si>
  <si>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</si>
  <si>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</si>
  <si>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</si>
  <si>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</si>
  <si>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</si>
  <si>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</si>
  <si>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</si>
  <si>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</si>
  <si>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</si>
  <si>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</si>
  <si>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</si>
  <si>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</si>
  <si>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</si>
  <si>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</si>
  <si>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</si>
  <si>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</si>
  <si>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</si>
  <si>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</si>
  <si>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</si>
  <si>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</si>
  <si>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</si>
  <si>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</si>
  <si>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</si>
  <si>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</si>
  <si>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</si>
  <si>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</si>
  <si>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</si>
  <si>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</si>
  <si>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</si>
  <si>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</si>
  <si>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</si>
  <si>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</si>
  <si>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South Indian Bank - CD - 0% - 06-Nov-2015</t>
  </si>
  <si>
    <t>INE683A16GQ6</t>
  </si>
  <si>
    <t>Corporation Bank - CD - 0% - 13-Nov-2015</t>
  </si>
  <si>
    <t>INE112A16HE0</t>
  </si>
  <si>
    <t>CBLO 24-SEP-2015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</si>
</sst>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" sqref="B16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32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37</v>
      </c>
      <c r="C3" s="21" t="s">
        <v>15</v>
      </c>
      <c r="D3" s="21" t="s">
        <v>17</v>
      </c>
      <c r="E3" s="4">
        <v>42271</v>
      </c>
      <c r="F3" s="16">
        <f aca="true" t="shared" si="0" ref="F3:F19">+E3-H3</f>
        <v>1</v>
      </c>
      <c r="G3" s="14" t="str">
        <f aca="true" t="shared" si="1" ref="G3:G19">IF(H3&lt;J3,"T+1","T+0")</f>
        <v>T+0</v>
      </c>
      <c r="H3" s="4">
        <v>42270</v>
      </c>
      <c r="I3" s="15">
        <f aca="true" t="shared" si="2" ref="I3:I19">H3</f>
        <v>42270</v>
      </c>
      <c r="J3" s="4">
        <v>42270</v>
      </c>
      <c r="K3" s="5">
        <v>0</v>
      </c>
      <c r="L3" s="5">
        <v>51233806.02</v>
      </c>
      <c r="M3" s="6">
        <v>99.98010697</v>
      </c>
      <c r="N3" s="20">
        <v>7.2624</v>
      </c>
      <c r="O3" s="11" t="s">
        <v>16</v>
      </c>
    </row>
    <row r="4" spans="1:15" ht="12.75" customHeight="1">
      <c r="A4" s="13">
        <f aca="true" t="shared" si="3" ref="A4:A19">+A3+1</f>
        <v>2</v>
      </c>
      <c r="B4" s="21" t="s">
        <v>37</v>
      </c>
      <c r="C4" s="21" t="s">
        <v>15</v>
      </c>
      <c r="D4" s="21" t="s">
        <v>18</v>
      </c>
      <c r="E4" s="4">
        <v>42271</v>
      </c>
      <c r="F4" s="16">
        <f t="shared" si="0"/>
        <v>1</v>
      </c>
      <c r="G4" s="14" t="str">
        <f t="shared" si="1"/>
        <v>T+0</v>
      </c>
      <c r="H4" s="4">
        <v>42270</v>
      </c>
      <c r="I4" s="15">
        <f t="shared" si="2"/>
        <v>42270</v>
      </c>
      <c r="J4" s="4">
        <v>42270</v>
      </c>
      <c r="K4" s="5">
        <v>0</v>
      </c>
      <c r="L4" s="5">
        <v>64263213.56</v>
      </c>
      <c r="M4" s="6">
        <v>99.98010697</v>
      </c>
      <c r="N4" s="20">
        <v>7.2624</v>
      </c>
      <c r="O4" s="11" t="s">
        <v>16</v>
      </c>
    </row>
    <row r="5" spans="1:15" ht="12.75" customHeight="1">
      <c r="A5" s="13">
        <f t="shared" si="3"/>
        <v>3</v>
      </c>
      <c r="B5" s="21" t="s">
        <v>37</v>
      </c>
      <c r="C5" s="21" t="s">
        <v>15</v>
      </c>
      <c r="D5" s="21" t="s">
        <v>19</v>
      </c>
      <c r="E5" s="4">
        <v>42271</v>
      </c>
      <c r="F5" s="16">
        <f t="shared" si="0"/>
        <v>1</v>
      </c>
      <c r="G5" s="14" t="str">
        <f t="shared" si="1"/>
        <v>T+0</v>
      </c>
      <c r="H5" s="4">
        <v>42270</v>
      </c>
      <c r="I5" s="15">
        <f t="shared" si="2"/>
        <v>42270</v>
      </c>
      <c r="J5" s="4">
        <v>42270</v>
      </c>
      <c r="K5" s="5">
        <v>0</v>
      </c>
      <c r="L5" s="5">
        <v>12760461.05</v>
      </c>
      <c r="M5" s="6">
        <v>99.98010697</v>
      </c>
      <c r="N5" s="20">
        <v>7.2624</v>
      </c>
      <c r="O5" s="11" t="s">
        <v>16</v>
      </c>
    </row>
    <row r="6" spans="1:15" ht="12.75" customHeight="1">
      <c r="A6" s="13">
        <f t="shared" si="3"/>
        <v>4</v>
      </c>
      <c r="B6" s="21" t="s">
        <v>37</v>
      </c>
      <c r="C6" s="21" t="s">
        <v>15</v>
      </c>
      <c r="D6" s="21" t="s">
        <v>20</v>
      </c>
      <c r="E6" s="4">
        <v>42271</v>
      </c>
      <c r="F6" s="16">
        <f t="shared" si="0"/>
        <v>1</v>
      </c>
      <c r="G6" s="14" t="str">
        <f t="shared" si="1"/>
        <v>T+0</v>
      </c>
      <c r="H6" s="4">
        <v>42270</v>
      </c>
      <c r="I6" s="15">
        <f t="shared" si="2"/>
        <v>42270</v>
      </c>
      <c r="J6" s="4">
        <v>42270</v>
      </c>
      <c r="K6" s="5">
        <v>0</v>
      </c>
      <c r="L6" s="5">
        <v>37728493.17</v>
      </c>
      <c r="M6" s="6">
        <v>99.98010697</v>
      </c>
      <c r="N6" s="20">
        <v>7.2624</v>
      </c>
      <c r="O6" s="11" t="s">
        <v>16</v>
      </c>
    </row>
    <row r="7" spans="1:15" ht="12.75" customHeight="1">
      <c r="A7" s="13">
        <f t="shared" si="3"/>
        <v>5</v>
      </c>
      <c r="B7" s="21" t="s">
        <v>37</v>
      </c>
      <c r="C7" s="21" t="s">
        <v>15</v>
      </c>
      <c r="D7" s="21" t="s">
        <v>21</v>
      </c>
      <c r="E7" s="4">
        <v>42271</v>
      </c>
      <c r="F7" s="16">
        <f t="shared" si="0"/>
        <v>1</v>
      </c>
      <c r="G7" s="14" t="str">
        <f t="shared" si="1"/>
        <v>T+0</v>
      </c>
      <c r="H7" s="4">
        <v>42270</v>
      </c>
      <c r="I7" s="15">
        <f t="shared" si="2"/>
        <v>42270</v>
      </c>
      <c r="J7" s="4">
        <v>42270</v>
      </c>
      <c r="K7" s="5">
        <v>0</v>
      </c>
      <c r="L7" s="5">
        <v>7998408.56</v>
      </c>
      <c r="M7" s="6">
        <v>99.98010697</v>
      </c>
      <c r="N7" s="20">
        <v>7.2624</v>
      </c>
      <c r="O7" s="11" t="s">
        <v>16</v>
      </c>
    </row>
    <row r="8" spans="1:15" ht="12.75" customHeight="1">
      <c r="A8" s="13">
        <f t="shared" si="3"/>
        <v>6</v>
      </c>
      <c r="B8" s="21" t="s">
        <v>37</v>
      </c>
      <c r="C8" s="21" t="s">
        <v>15</v>
      </c>
      <c r="D8" s="21" t="s">
        <v>22</v>
      </c>
      <c r="E8" s="4">
        <v>42271</v>
      </c>
      <c r="F8" s="16">
        <f t="shared" si="0"/>
        <v>1</v>
      </c>
      <c r="G8" s="14" t="str">
        <f t="shared" si="1"/>
        <v>T+0</v>
      </c>
      <c r="H8" s="4">
        <v>42270</v>
      </c>
      <c r="I8" s="15">
        <f t="shared" si="2"/>
        <v>42270</v>
      </c>
      <c r="J8" s="4">
        <v>42270</v>
      </c>
      <c r="K8" s="5">
        <v>0</v>
      </c>
      <c r="L8" s="5">
        <v>342931.77</v>
      </c>
      <c r="M8" s="6">
        <v>99.98010697</v>
      </c>
      <c r="N8" s="20">
        <v>7.2624</v>
      </c>
      <c r="O8" s="11" t="s">
        <v>16</v>
      </c>
    </row>
    <row r="9" spans="1:15" ht="12.75" customHeight="1">
      <c r="A9" s="13">
        <f t="shared" si="3"/>
        <v>7</v>
      </c>
      <c r="B9" s="21" t="s">
        <v>37</v>
      </c>
      <c r="C9" s="21" t="s">
        <v>15</v>
      </c>
      <c r="D9" s="21" t="s">
        <v>23</v>
      </c>
      <c r="E9" s="4">
        <v>42271</v>
      </c>
      <c r="F9" s="16">
        <f t="shared" si="0"/>
        <v>1</v>
      </c>
      <c r="G9" s="14" t="str">
        <f t="shared" si="1"/>
        <v>T+0</v>
      </c>
      <c r="H9" s="4">
        <v>42270</v>
      </c>
      <c r="I9" s="15">
        <f t="shared" si="2"/>
        <v>42270</v>
      </c>
      <c r="J9" s="4">
        <v>42270</v>
      </c>
      <c r="K9" s="5">
        <v>0</v>
      </c>
      <c r="L9" s="5">
        <v>37092619.69</v>
      </c>
      <c r="M9" s="6">
        <v>99.98010697</v>
      </c>
      <c r="N9" s="20">
        <v>7.2624</v>
      </c>
      <c r="O9" s="11" t="s">
        <v>16</v>
      </c>
    </row>
    <row r="10" spans="1:15" ht="12.75" customHeight="1">
      <c r="A10" s="13">
        <f t="shared" si="3"/>
        <v>8</v>
      </c>
      <c r="B10" s="21" t="s">
        <v>35</v>
      </c>
      <c r="C10" s="21" t="s">
        <v>36</v>
      </c>
      <c r="D10" s="21" t="s">
        <v>24</v>
      </c>
      <c r="E10" s="4">
        <v>42321</v>
      </c>
      <c r="F10" s="16">
        <f t="shared" si="0"/>
        <v>51</v>
      </c>
      <c r="G10" s="14" t="str">
        <f t="shared" si="1"/>
        <v>T+0</v>
      </c>
      <c r="H10" s="4">
        <v>42270</v>
      </c>
      <c r="I10" s="15">
        <f t="shared" si="2"/>
        <v>42270</v>
      </c>
      <c r="J10" s="4">
        <v>42270</v>
      </c>
      <c r="K10" s="5">
        <v>4500000</v>
      </c>
      <c r="L10" s="5">
        <v>445305600</v>
      </c>
      <c r="M10" s="6">
        <v>98.9568</v>
      </c>
      <c r="N10" s="20">
        <v>7.545</v>
      </c>
      <c r="O10" s="11" t="s">
        <v>16</v>
      </c>
    </row>
    <row r="11" spans="1:15" ht="12.75" customHeight="1">
      <c r="A11" s="13">
        <f t="shared" si="3"/>
        <v>9</v>
      </c>
      <c r="B11" s="21" t="s">
        <v>37</v>
      </c>
      <c r="C11" s="21" t="s">
        <v>15</v>
      </c>
      <c r="D11" s="21" t="s">
        <v>24</v>
      </c>
      <c r="E11" s="4">
        <v>42271</v>
      </c>
      <c r="F11" s="16">
        <f t="shared" si="0"/>
        <v>1</v>
      </c>
      <c r="G11" s="14" t="str">
        <f t="shared" si="1"/>
        <v>T+0</v>
      </c>
      <c r="H11" s="4">
        <v>42270</v>
      </c>
      <c r="I11" s="15">
        <f t="shared" si="2"/>
        <v>42270</v>
      </c>
      <c r="J11" s="4">
        <v>42270</v>
      </c>
      <c r="K11" s="5">
        <v>0</v>
      </c>
      <c r="L11" s="5">
        <v>225695093.48</v>
      </c>
      <c r="M11" s="6">
        <v>99.98010697</v>
      </c>
      <c r="N11" s="20">
        <v>7.2624</v>
      </c>
      <c r="O11" s="11" t="s">
        <v>16</v>
      </c>
    </row>
    <row r="12" spans="1:15" ht="12.75" customHeight="1">
      <c r="A12" s="13">
        <f t="shared" si="3"/>
        <v>10</v>
      </c>
      <c r="B12" s="21" t="s">
        <v>37</v>
      </c>
      <c r="C12" s="21" t="s">
        <v>15</v>
      </c>
      <c r="D12" s="21" t="s">
        <v>25</v>
      </c>
      <c r="E12" s="4">
        <v>42271</v>
      </c>
      <c r="F12" s="16">
        <f t="shared" si="0"/>
        <v>1</v>
      </c>
      <c r="G12" s="14" t="str">
        <f t="shared" si="1"/>
        <v>T+0</v>
      </c>
      <c r="H12" s="4">
        <v>42270</v>
      </c>
      <c r="I12" s="15">
        <f t="shared" si="2"/>
        <v>42270</v>
      </c>
      <c r="J12" s="4">
        <v>42270</v>
      </c>
      <c r="K12" s="5">
        <v>0</v>
      </c>
      <c r="L12" s="5">
        <v>130928949.08</v>
      </c>
      <c r="M12" s="6">
        <v>99.98010697</v>
      </c>
      <c r="N12" s="20">
        <v>7.2624</v>
      </c>
      <c r="O12" s="11" t="s">
        <v>16</v>
      </c>
    </row>
    <row r="13" spans="1:15" ht="12.75" customHeight="1">
      <c r="A13" s="13">
        <f t="shared" si="3"/>
        <v>11</v>
      </c>
      <c r="B13" s="21" t="s">
        <v>37</v>
      </c>
      <c r="C13" s="21" t="s">
        <v>15</v>
      </c>
      <c r="D13" s="21" t="s">
        <v>26</v>
      </c>
      <c r="E13" s="4">
        <v>42271</v>
      </c>
      <c r="F13" s="16">
        <f t="shared" si="0"/>
        <v>1</v>
      </c>
      <c r="G13" s="14" t="str">
        <f t="shared" si="1"/>
        <v>T+0</v>
      </c>
      <c r="H13" s="4">
        <v>42270</v>
      </c>
      <c r="I13" s="15">
        <f t="shared" si="2"/>
        <v>42270</v>
      </c>
      <c r="J13" s="4">
        <v>42270</v>
      </c>
      <c r="K13" s="5">
        <v>0</v>
      </c>
      <c r="L13" s="5">
        <v>15118991.78</v>
      </c>
      <c r="M13" s="6">
        <v>99.98010697</v>
      </c>
      <c r="N13" s="20">
        <v>7.2624</v>
      </c>
      <c r="O13" s="11" t="s">
        <v>16</v>
      </c>
    </row>
    <row r="14" spans="1:15" ht="12.75" customHeight="1">
      <c r="A14" s="13">
        <f t="shared" si="3"/>
        <v>12</v>
      </c>
      <c r="B14" s="21" t="s">
        <v>37</v>
      </c>
      <c r="C14" s="21" t="s">
        <v>15</v>
      </c>
      <c r="D14" s="21" t="s">
        <v>27</v>
      </c>
      <c r="E14" s="4">
        <v>42271</v>
      </c>
      <c r="F14" s="16">
        <f t="shared" si="0"/>
        <v>1</v>
      </c>
      <c r="G14" s="14" t="str">
        <f t="shared" si="1"/>
        <v>T+0</v>
      </c>
      <c r="H14" s="4">
        <v>42270</v>
      </c>
      <c r="I14" s="15">
        <f t="shared" si="2"/>
        <v>42270</v>
      </c>
      <c r="J14" s="4">
        <v>42270</v>
      </c>
      <c r="K14" s="5">
        <v>0</v>
      </c>
      <c r="L14" s="5">
        <v>49757099.84</v>
      </c>
      <c r="M14" s="6">
        <v>99.98010697</v>
      </c>
      <c r="N14" s="20">
        <v>7.2624</v>
      </c>
      <c r="O14" s="11" t="s">
        <v>16</v>
      </c>
    </row>
    <row r="15" spans="1:15" ht="12.75" customHeight="1">
      <c r="A15" s="13">
        <f t="shared" si="3"/>
        <v>13</v>
      </c>
      <c r="B15" s="21" t="s">
        <v>37</v>
      </c>
      <c r="C15" s="21" t="s">
        <v>15</v>
      </c>
      <c r="D15" s="21" t="s">
        <v>28</v>
      </c>
      <c r="E15" s="4">
        <v>42271</v>
      </c>
      <c r="F15" s="16">
        <f t="shared" si="0"/>
        <v>1</v>
      </c>
      <c r="G15" s="14" t="str">
        <f t="shared" si="1"/>
        <v>T+0</v>
      </c>
      <c r="H15" s="4">
        <v>42270</v>
      </c>
      <c r="I15" s="15">
        <f t="shared" si="2"/>
        <v>42270</v>
      </c>
      <c r="J15" s="4">
        <v>42270</v>
      </c>
      <c r="K15" s="5">
        <v>0</v>
      </c>
      <c r="L15" s="5">
        <v>7707466.45</v>
      </c>
      <c r="M15" s="6">
        <v>99.98010697</v>
      </c>
      <c r="N15" s="20">
        <v>7.2624</v>
      </c>
      <c r="O15" s="11" t="s">
        <v>16</v>
      </c>
    </row>
    <row r="16" spans="1:15" ht="12.75" customHeight="1">
      <c r="A16" s="13">
        <f t="shared" si="3"/>
        <v>14</v>
      </c>
      <c r="B16" s="21" t="s">
        <v>33</v>
      </c>
      <c r="C16" s="21" t="s">
        <v>34</v>
      </c>
      <c r="D16" s="21" t="s">
        <v>29</v>
      </c>
      <c r="E16" s="4">
        <v>42314</v>
      </c>
      <c r="F16" s="16">
        <f t="shared" si="0"/>
        <v>45</v>
      </c>
      <c r="G16" s="14" t="str">
        <f t="shared" si="1"/>
        <v>T+1</v>
      </c>
      <c r="H16" s="4">
        <v>42269</v>
      </c>
      <c r="I16" s="15">
        <f t="shared" si="2"/>
        <v>42269</v>
      </c>
      <c r="J16" s="4">
        <v>42270</v>
      </c>
      <c r="K16" s="5">
        <v>500000</v>
      </c>
      <c r="L16" s="5">
        <v>49544300</v>
      </c>
      <c r="M16" s="6">
        <v>99.0886</v>
      </c>
      <c r="N16" s="20">
        <v>7.63</v>
      </c>
      <c r="O16" s="11" t="s">
        <v>16</v>
      </c>
    </row>
    <row r="17" spans="1:15" ht="12.75" customHeight="1">
      <c r="A17" s="13">
        <f t="shared" si="3"/>
        <v>15</v>
      </c>
      <c r="B17" s="21" t="s">
        <v>37</v>
      </c>
      <c r="C17" s="21" t="s">
        <v>15</v>
      </c>
      <c r="D17" s="21" t="s">
        <v>29</v>
      </c>
      <c r="E17" s="4">
        <v>42271</v>
      </c>
      <c r="F17" s="16">
        <f t="shared" si="0"/>
        <v>1</v>
      </c>
      <c r="G17" s="14" t="str">
        <f t="shared" si="1"/>
        <v>T+0</v>
      </c>
      <c r="H17" s="4">
        <v>42270</v>
      </c>
      <c r="I17" s="15">
        <f t="shared" si="2"/>
        <v>42270</v>
      </c>
      <c r="J17" s="4">
        <v>42270</v>
      </c>
      <c r="K17" s="5">
        <v>0</v>
      </c>
      <c r="L17" s="5">
        <v>111558803.16</v>
      </c>
      <c r="M17" s="6">
        <v>99.98010697</v>
      </c>
      <c r="N17" s="20">
        <v>7.2624</v>
      </c>
      <c r="O17" s="11" t="s">
        <v>16</v>
      </c>
    </row>
    <row r="18" spans="1:15" ht="12.75" customHeight="1">
      <c r="A18" s="13">
        <f t="shared" si="3"/>
        <v>16</v>
      </c>
      <c r="B18" s="21" t="s">
        <v>37</v>
      </c>
      <c r="C18" s="21" t="s">
        <v>15</v>
      </c>
      <c r="D18" s="21" t="s">
        <v>30</v>
      </c>
      <c r="E18" s="4">
        <v>42271</v>
      </c>
      <c r="F18" s="16">
        <f t="shared" si="0"/>
        <v>1</v>
      </c>
      <c r="G18" s="14" t="str">
        <f t="shared" si="1"/>
        <v>T+0</v>
      </c>
      <c r="H18" s="4">
        <v>42270</v>
      </c>
      <c r="I18" s="15">
        <f t="shared" si="2"/>
        <v>42270</v>
      </c>
      <c r="J18" s="4">
        <v>42270</v>
      </c>
      <c r="K18" s="5">
        <v>0</v>
      </c>
      <c r="L18" s="5">
        <v>9982013.88</v>
      </c>
      <c r="M18" s="6">
        <v>99.98010697</v>
      </c>
      <c r="N18" s="20">
        <v>7.2624</v>
      </c>
      <c r="O18" s="11" t="s">
        <v>16</v>
      </c>
    </row>
    <row r="19" spans="1:15" ht="12.75" customHeight="1">
      <c r="A19" s="13">
        <f t="shared" si="3"/>
        <v>17</v>
      </c>
      <c r="B19" s="21" t="s">
        <v>37</v>
      </c>
      <c r="C19" s="21" t="s">
        <v>15</v>
      </c>
      <c r="D19" s="21" t="s">
        <v>31</v>
      </c>
      <c r="E19" s="4">
        <v>42271</v>
      </c>
      <c r="F19" s="16">
        <f t="shared" si="0"/>
        <v>1</v>
      </c>
      <c r="G19" s="14" t="str">
        <f t="shared" si="1"/>
        <v>T+0</v>
      </c>
      <c r="H19" s="4">
        <v>42270</v>
      </c>
      <c r="I19" s="15">
        <f t="shared" si="2"/>
        <v>42270</v>
      </c>
      <c r="J19" s="4">
        <v>42270</v>
      </c>
      <c r="K19" s="5">
        <v>0</v>
      </c>
      <c r="L19" s="5">
        <v>179964.19</v>
      </c>
      <c r="M19" s="6">
        <v>99.98010697</v>
      </c>
      <c r="N19" s="20">
        <v>7.2624</v>
      </c>
      <c r="O19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2015-09-28T10:54:47Z</dcterms:modified>
  <cp:category/>
  <cp:version/>
  <cp:contentType/>
  <cp:contentStatus/>
</cp:coreProperties>
</file>