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<sst xmlns="http://schemas.openxmlformats.org/spreadsheetml/2006/main" count="3989" uniqueCount="293">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</sst>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+Sheet1!A705</f>
        <v>CBLO 01-FEB-2016</v>
      </c>
      <c r="C3" s="19" t="str">
        <f>+Sheet1!B705</f>
        <v>CBLO</v>
      </c>
      <c r="D3" s="19" t="str">
        <f>+Sheet1!C705</f>
        <v>DHFL PRAMERICA LIQUID FUND</v>
      </c>
      <c r="E3" s="4">
        <f>+Sheet1!D705</f>
        <v>42401</v>
      </c>
      <c r="F3" s="15">
        <f>+E3-H3</f>
        <v>3</v>
      </c>
      <c r="G3" s="13" t="str">
        <f>IF(H3&lt;J3,"T+1","T+0")</f>
        <v>T+1</v>
      </c>
      <c r="H3" s="4">
        <f>+Sheet1!E705</f>
        <v>42398</v>
      </c>
      <c r="I3" s="14">
        <f>H3</f>
        <v>42398</v>
      </c>
      <c r="J3" s="4">
        <f>+Sheet1!F705</f>
        <v>42399</v>
      </c>
      <c r="K3" s="5">
        <f>+Sheet1!G705</f>
        <v>0</v>
      </c>
      <c r="L3" s="5">
        <f>+Sheet1!H705</f>
        <v>99964718.76</v>
      </c>
      <c r="M3" s="5">
        <f>+Sheet1!I705</f>
        <v>99.96471875</v>
      </c>
      <c r="N3" s="5">
        <f>+Sheet1!J705</f>
        <v>6.4411</v>
      </c>
      <c r="O3" s="10" t="str">
        <f>+Sheet1!N705</f>
        <v>Market Trade</v>
      </c>
    </row>
    <row r="4" spans="1:15" ht="12.75" customHeight="1">
      <c r="A4" s="12">
        <f>+A3+1</f>
        <v>2</v>
      </c>
      <c r="B4" s="19" t="str">
        <f>+Sheet1!A706</f>
        <v>CBLO 01-FEB-2016</v>
      </c>
      <c r="C4" s="19" t="str">
        <f>+Sheet1!B706</f>
        <v>CBLO</v>
      </c>
      <c r="D4" s="19" t="str">
        <f>+Sheet1!C706</f>
        <v>DHFL PRAMERICA ULTRA SHORT TERM BOND FUND</v>
      </c>
      <c r="E4" s="4">
        <f>+Sheet1!D706</f>
        <v>42401</v>
      </c>
      <c r="F4" s="15">
        <f>+E4-H4</f>
        <v>3</v>
      </c>
      <c r="G4" s="13" t="str">
        <f>IF(H4&lt;J4,"T+1","T+0")</f>
        <v>T+1</v>
      </c>
      <c r="H4" s="4">
        <f>+Sheet1!E706</f>
        <v>42398</v>
      </c>
      <c r="I4" s="14">
        <f>H4</f>
        <v>42398</v>
      </c>
      <c r="J4" s="4">
        <f>+Sheet1!F706</f>
        <v>42399</v>
      </c>
      <c r="K4" s="5">
        <f>+Sheet1!G706</f>
        <v>0</v>
      </c>
      <c r="L4" s="5">
        <f>+Sheet1!H706</f>
        <v>6997530.31</v>
      </c>
      <c r="M4" s="5">
        <f>+Sheet1!I706</f>
        <v>99.96471875</v>
      </c>
      <c r="N4" s="5">
        <f>+Sheet1!J706</f>
        <v>6.4411</v>
      </c>
      <c r="O4" s="10" t="str">
        <f>+Sheet1!N706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2016-02-09T15:25:19Z</dcterms:modified>
  <cp:category/>
  <cp:version/>
  <cp:contentType/>
  <cp:contentStatus/>
</cp:coreProperties>
</file>