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<sst xmlns="http://schemas.openxmlformats.org/spreadsheetml/2006/main" count="154" uniqueCount="56">
  <si>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</si>
  <si>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</si>
  <si>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</si>
  <si>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</si>
  <si>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</si>
  <si>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</si>
  <si>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</si>
  <si>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</si>
  <si>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</si>
  <si>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</si>
  <si>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</si>
  <si>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</si>
  <si>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</si>
  <si>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</si>
  <si>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</si>
  <si>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</si>
  <si>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</si>
  <si>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</si>
  <si>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/>
  </si>
  <si>
    <t>DWS ULTRA SHORT TERM FUND</t>
  </si>
  <si>
    <t>Market Trade</t>
  </si>
  <si>
    <t>DWS INSTA CASH PLUS FUND</t>
  </si>
  <si>
    <t>DWS PREMIER BOND FUND</t>
  </si>
  <si>
    <t>EDELWEISS FINANCIAL SERVICES LTD CP MAT - 04-Feb-2013</t>
  </si>
  <si>
    <t>INE532F14JR1</t>
  </si>
  <si>
    <t>8.91% MAHARSHTRA GOI SDL MAT- 05-Sep-2022</t>
  </si>
  <si>
    <t>IN2220120025</t>
  </si>
  <si>
    <t>DWS GILT FUND</t>
  </si>
  <si>
    <t>INDIAN OIL CORPORATION LTD CP MAT - 18-Feb-2013</t>
  </si>
  <si>
    <t>INE242A14EC1</t>
  </si>
  <si>
    <t>8.90% MAHARASHTRA SDL GOI MAT - 20-Sep-2022</t>
  </si>
  <si>
    <t>IN2220120033</t>
  </si>
  <si>
    <t>8.91% PUNJAB GOI SDL MAT - 20-Sep-2022</t>
  </si>
  <si>
    <t>IN2820120102</t>
  </si>
  <si>
    <t>8.92% RAJASTHAN SDL GOI MAT - 21-Nov-2022</t>
  </si>
  <si>
    <t>IN2920120119</t>
  </si>
  <si>
    <t>9.15% GSEC MAT - 14-Nov-2024</t>
  </si>
  <si>
    <t>IN0020110048</t>
  </si>
  <si>
    <t>DWS SHORT MATURITY FUND</t>
  </si>
  <si>
    <t>T+1</t>
  </si>
  <si>
    <t>8.90% TAMIL NADU SDL GOI MAT - 20-Sep-2022</t>
  </si>
  <si>
    <t>IN3120120065</t>
  </si>
  <si>
    <t>IDBI BANK CD MAT - 11-Mar-2013</t>
  </si>
  <si>
    <t>INE008A16JI7</t>
  </si>
  <si>
    <t>8.88% EXIM NCD MAT - 18-Oct-2022</t>
  </si>
  <si>
    <t>INE514E08BS9</t>
  </si>
  <si>
    <t>VIJAYA BANK CD MAT - 03-Apr-2013</t>
  </si>
  <si>
    <t>INE705A16FL0</t>
  </si>
  <si>
    <t>MAGMA FINCORP LTD CP MAT - 15-Feb-2013</t>
  </si>
  <si>
    <t>INE511C14HB0</t>
  </si>
  <si>
    <t>8.90% KARNATAKA SDL GOI MAT- 19-Dec-2022</t>
  </si>
  <si>
    <t>IN1920120079</t>
  </si>
  <si>
    <t>STATE BANK OF HYDERABAD CD MAT - 23-Apr-2013</t>
  </si>
  <si>
    <t>INE649A16CR4</t>
  </si>
  <si>
    <t>7.97% THE ROYAL BANK OF SCOTLAND FD MAT - 08-Jan-2013</t>
  </si>
  <si>
    <t>Off Market trade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</si>
</sst>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  <numFmt numFmtId="168" formatCode="#,##0.000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7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10" fontId="1" fillId="0" borderId="10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1" fillId="0" borderId="10" xfId="57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167" fontId="1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1" xfId="57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Border="1" applyAlignment="1">
      <alignment/>
    </xf>
    <xf numFmtId="10" fontId="1" fillId="0" borderId="11" xfId="57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67" fontId="1" fillId="0" borderId="15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3" fontId="1" fillId="0" borderId="15" xfId="0" applyNumberFormat="1" applyFont="1" applyFill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 horizontal="right"/>
    </xf>
    <xf numFmtId="4" fontId="1" fillId="0" borderId="15" xfId="57" applyNumberFormat="1" applyFont="1" applyBorder="1" applyAlignment="1">
      <alignment horizontal="right"/>
    </xf>
    <xf numFmtId="10" fontId="1" fillId="0" borderId="15" xfId="57" applyNumberFormat="1" applyFont="1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PageLayoutView="0" workbookViewId="0" topLeftCell="F1">
      <selection activeCell="O19" sqref="O19"/>
    </sheetView>
  </sheetViews>
  <sheetFormatPr defaultColWidth="9.140625" defaultRowHeight="12.75"/>
  <cols>
    <col min="1" max="1" width="5.57421875" style="0" customWidth="1"/>
    <col min="2" max="2" width="56.8515625" style="0" bestFit="1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7" customWidth="1"/>
  </cols>
  <sheetData>
    <row r="1" spans="1:16" ht="13.5" thickBot="1">
      <c r="A1" s="14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  <c r="K1" s="22" t="s">
        <v>10</v>
      </c>
      <c r="L1" s="22" t="s">
        <v>11</v>
      </c>
      <c r="M1" s="23" t="s">
        <v>12</v>
      </c>
      <c r="N1" s="22" t="s">
        <v>13</v>
      </c>
      <c r="O1" s="24" t="s">
        <v>14</v>
      </c>
      <c r="P1" s="22" t="s">
        <v>15</v>
      </c>
    </row>
    <row r="2" spans="1:16" ht="12.75">
      <c r="A2" s="14">
        <v>1</v>
      </c>
      <c r="B2" s="21" t="s">
        <v>25</v>
      </c>
      <c r="C2" s="39" t="s">
        <v>26</v>
      </c>
      <c r="D2" s="25" t="s">
        <v>17</v>
      </c>
      <c r="E2" s="21" t="s">
        <v>27</v>
      </c>
      <c r="F2" s="15">
        <v>44809</v>
      </c>
      <c r="G2" s="16">
        <v>3534</v>
      </c>
      <c r="H2" s="11" t="s">
        <v>39</v>
      </c>
      <c r="I2" s="15">
        <v>41274</v>
      </c>
      <c r="J2" s="15">
        <v>41275</v>
      </c>
      <c r="K2" s="15">
        <v>41275</v>
      </c>
      <c r="L2" s="17">
        <v>500000</v>
      </c>
      <c r="M2" s="18">
        <v>50340000</v>
      </c>
      <c r="N2" s="41">
        <v>100.68</v>
      </c>
      <c r="O2" s="19">
        <v>8.8007</v>
      </c>
      <c r="P2" s="26" t="s">
        <v>20</v>
      </c>
    </row>
    <row r="3" spans="1:16" ht="12.75">
      <c r="A3" s="2">
        <f aca="true" t="shared" si="0" ref="A3:A20">A2+1</f>
        <v>2</v>
      </c>
      <c r="B3" s="20" t="s">
        <v>28</v>
      </c>
      <c r="C3" s="3" t="s">
        <v>29</v>
      </c>
      <c r="D3" s="13" t="s">
        <v>17</v>
      </c>
      <c r="E3" s="20" t="s">
        <v>19</v>
      </c>
      <c r="F3" s="4">
        <v>41323</v>
      </c>
      <c r="G3" s="10">
        <v>48</v>
      </c>
      <c r="H3" s="11" t="s">
        <v>16</v>
      </c>
      <c r="I3" s="4">
        <v>41275</v>
      </c>
      <c r="J3" s="4">
        <v>41275</v>
      </c>
      <c r="K3" s="4">
        <v>41275</v>
      </c>
      <c r="L3" s="5">
        <v>1000</v>
      </c>
      <c r="M3" s="9">
        <v>494569000</v>
      </c>
      <c r="N3" s="40">
        <v>494569</v>
      </c>
      <c r="O3" s="12">
        <v>8.4148</v>
      </c>
      <c r="P3" s="6" t="s">
        <v>20</v>
      </c>
    </row>
    <row r="4" spans="1:16" ht="12.75">
      <c r="A4" s="2">
        <f t="shared" si="0"/>
        <v>3</v>
      </c>
      <c r="B4" s="20" t="s">
        <v>28</v>
      </c>
      <c r="C4" s="3" t="s">
        <v>29</v>
      </c>
      <c r="D4" s="13" t="s">
        <v>17</v>
      </c>
      <c r="E4" s="20" t="s">
        <v>19</v>
      </c>
      <c r="F4" s="4">
        <v>41323</v>
      </c>
      <c r="G4" s="10">
        <v>48</v>
      </c>
      <c r="H4" s="11" t="s">
        <v>16</v>
      </c>
      <c r="I4" s="4">
        <v>41275</v>
      </c>
      <c r="J4" s="4">
        <v>41275</v>
      </c>
      <c r="K4" s="4">
        <v>41275</v>
      </c>
      <c r="L4" s="5">
        <v>500</v>
      </c>
      <c r="M4" s="9">
        <v>247284500</v>
      </c>
      <c r="N4" s="40">
        <v>494569</v>
      </c>
      <c r="O4" s="12">
        <v>8.4148</v>
      </c>
      <c r="P4" s="6" t="s">
        <v>20</v>
      </c>
    </row>
    <row r="5" spans="1:16" s="8" customFormat="1" ht="12.75">
      <c r="A5" s="2">
        <f t="shared" si="0"/>
        <v>4</v>
      </c>
      <c r="B5" s="20" t="s">
        <v>23</v>
      </c>
      <c r="C5" s="3" t="s">
        <v>24</v>
      </c>
      <c r="D5" s="13" t="s">
        <v>17</v>
      </c>
      <c r="E5" s="20" t="s">
        <v>21</v>
      </c>
      <c r="F5" s="4">
        <v>41309</v>
      </c>
      <c r="G5" s="10">
        <v>34</v>
      </c>
      <c r="H5" s="11" t="s">
        <v>16</v>
      </c>
      <c r="I5" s="4">
        <v>41275</v>
      </c>
      <c r="J5" s="4">
        <v>41275</v>
      </c>
      <c r="K5" s="4">
        <v>41275</v>
      </c>
      <c r="L5" s="5">
        <v>2000</v>
      </c>
      <c r="M5" s="9">
        <v>991228000</v>
      </c>
      <c r="N5" s="40">
        <v>495741.9178</v>
      </c>
      <c r="O5" s="12">
        <v>9.500300000000001</v>
      </c>
      <c r="P5" s="6" t="s">
        <v>20</v>
      </c>
    </row>
    <row r="6" spans="1:16" ht="12.75">
      <c r="A6" s="2">
        <f t="shared" si="0"/>
        <v>5</v>
      </c>
      <c r="B6" s="20" t="s">
        <v>30</v>
      </c>
      <c r="C6" s="3" t="s">
        <v>31</v>
      </c>
      <c r="D6" s="13" t="s">
        <v>17</v>
      </c>
      <c r="E6" s="20" t="s">
        <v>27</v>
      </c>
      <c r="F6" s="4">
        <v>44824</v>
      </c>
      <c r="G6" s="10">
        <v>3549</v>
      </c>
      <c r="H6" s="11" t="s">
        <v>39</v>
      </c>
      <c r="I6" s="4">
        <v>41274</v>
      </c>
      <c r="J6" s="4">
        <v>41275</v>
      </c>
      <c r="K6" s="4">
        <v>41275</v>
      </c>
      <c r="L6" s="5">
        <v>500000</v>
      </c>
      <c r="M6" s="9">
        <v>50310000</v>
      </c>
      <c r="N6" s="40">
        <v>100.62</v>
      </c>
      <c r="O6" s="12">
        <v>8.8001</v>
      </c>
      <c r="P6" s="6" t="s">
        <v>20</v>
      </c>
    </row>
    <row r="7" spans="1:16" ht="12.75">
      <c r="A7" s="2">
        <f t="shared" si="0"/>
        <v>6</v>
      </c>
      <c r="B7" s="20" t="s">
        <v>32</v>
      </c>
      <c r="C7" s="3" t="s">
        <v>33</v>
      </c>
      <c r="D7" s="13" t="s">
        <v>17</v>
      </c>
      <c r="E7" s="20" t="s">
        <v>27</v>
      </c>
      <c r="F7" s="4">
        <v>44824</v>
      </c>
      <c r="G7" s="10">
        <v>3549</v>
      </c>
      <c r="H7" s="11" t="s">
        <v>39</v>
      </c>
      <c r="I7" s="4">
        <v>41274</v>
      </c>
      <c r="J7" s="4">
        <v>41275</v>
      </c>
      <c r="K7" s="4">
        <v>41275</v>
      </c>
      <c r="L7" s="5">
        <v>500000</v>
      </c>
      <c r="M7" s="9">
        <v>50340000</v>
      </c>
      <c r="N7" s="40">
        <v>100.68</v>
      </c>
      <c r="O7" s="12">
        <v>8.8008</v>
      </c>
      <c r="P7" s="6" t="s">
        <v>20</v>
      </c>
    </row>
    <row r="8" spans="1:16" ht="12.75">
      <c r="A8" s="2">
        <f t="shared" si="0"/>
        <v>7</v>
      </c>
      <c r="B8" s="20" t="s">
        <v>34</v>
      </c>
      <c r="C8" s="3" t="s">
        <v>35</v>
      </c>
      <c r="D8" s="13" t="s">
        <v>17</v>
      </c>
      <c r="E8" s="20" t="s">
        <v>27</v>
      </c>
      <c r="F8" s="4">
        <v>44886</v>
      </c>
      <c r="G8" s="10">
        <v>3611</v>
      </c>
      <c r="H8" s="11" t="s">
        <v>39</v>
      </c>
      <c r="I8" s="4">
        <v>41274</v>
      </c>
      <c r="J8" s="4">
        <v>41275</v>
      </c>
      <c r="K8" s="4">
        <v>41275</v>
      </c>
      <c r="L8" s="5">
        <v>2500000</v>
      </c>
      <c r="M8" s="9">
        <v>251667500</v>
      </c>
      <c r="N8" s="40">
        <v>101.1944</v>
      </c>
      <c r="O8" s="12">
        <v>8.815</v>
      </c>
      <c r="P8" s="6" t="s">
        <v>20</v>
      </c>
    </row>
    <row r="9" spans="1:16" ht="12.75">
      <c r="A9" s="2">
        <f t="shared" si="0"/>
        <v>8</v>
      </c>
      <c r="B9" s="20" t="s">
        <v>36</v>
      </c>
      <c r="C9" s="3" t="s">
        <v>37</v>
      </c>
      <c r="D9" s="13" t="s">
        <v>17</v>
      </c>
      <c r="E9" s="20" t="s">
        <v>38</v>
      </c>
      <c r="F9" s="4">
        <v>45610</v>
      </c>
      <c r="G9" s="10">
        <v>4335</v>
      </c>
      <c r="H9" s="11" t="s">
        <v>39</v>
      </c>
      <c r="I9" s="4">
        <v>41274</v>
      </c>
      <c r="J9" s="4">
        <v>41275</v>
      </c>
      <c r="K9" s="4">
        <v>41275</v>
      </c>
      <c r="L9" s="5">
        <v>500000</v>
      </c>
      <c r="M9" s="9">
        <v>53355000</v>
      </c>
      <c r="N9" s="40">
        <v>106.71</v>
      </c>
      <c r="O9" s="12">
        <v>8.2503</v>
      </c>
      <c r="P9" s="6" t="s">
        <v>20</v>
      </c>
    </row>
    <row r="10" spans="1:16" ht="12.75">
      <c r="A10" s="2">
        <f t="shared" si="0"/>
        <v>9</v>
      </c>
      <c r="B10" s="20" t="s">
        <v>36</v>
      </c>
      <c r="C10" s="3" t="s">
        <v>37</v>
      </c>
      <c r="D10" s="13" t="s">
        <v>17</v>
      </c>
      <c r="E10" s="20" t="s">
        <v>38</v>
      </c>
      <c r="F10" s="4">
        <v>45610</v>
      </c>
      <c r="G10" s="10">
        <v>4335</v>
      </c>
      <c r="H10" s="11" t="s">
        <v>39</v>
      </c>
      <c r="I10" s="4">
        <v>41274</v>
      </c>
      <c r="J10" s="4">
        <v>41275</v>
      </c>
      <c r="K10" s="4">
        <v>41275</v>
      </c>
      <c r="L10" s="5">
        <v>500000</v>
      </c>
      <c r="M10" s="9">
        <v>53337500</v>
      </c>
      <c r="N10" s="40">
        <v>106.675</v>
      </c>
      <c r="O10" s="12">
        <v>8.2548</v>
      </c>
      <c r="P10" s="6" t="s">
        <v>20</v>
      </c>
    </row>
    <row r="11" spans="1:16" ht="12.75">
      <c r="A11" s="2">
        <f t="shared" si="0"/>
        <v>10</v>
      </c>
      <c r="B11" s="20" t="s">
        <v>40</v>
      </c>
      <c r="C11" s="3" t="s">
        <v>41</v>
      </c>
      <c r="D11" s="13" t="s">
        <v>17</v>
      </c>
      <c r="E11" s="20" t="s">
        <v>27</v>
      </c>
      <c r="F11" s="4">
        <v>44824</v>
      </c>
      <c r="G11" s="10">
        <v>3549</v>
      </c>
      <c r="H11" s="11" t="s">
        <v>39</v>
      </c>
      <c r="I11" s="4">
        <v>41274</v>
      </c>
      <c r="J11" s="4">
        <v>41275</v>
      </c>
      <c r="K11" s="4">
        <v>41275</v>
      </c>
      <c r="L11" s="5">
        <v>1500000</v>
      </c>
      <c r="M11" s="9">
        <v>150930000</v>
      </c>
      <c r="N11" s="40">
        <v>100.9954</v>
      </c>
      <c r="O11" s="12">
        <v>8.8001</v>
      </c>
      <c r="P11" s="6" t="s">
        <v>20</v>
      </c>
    </row>
    <row r="12" spans="1:16" ht="12.75">
      <c r="A12" s="2">
        <f t="shared" si="0"/>
        <v>11</v>
      </c>
      <c r="B12" s="20" t="s">
        <v>42</v>
      </c>
      <c r="C12" s="3" t="s">
        <v>43</v>
      </c>
      <c r="D12" s="13" t="s">
        <v>17</v>
      </c>
      <c r="E12" s="20" t="s">
        <v>22</v>
      </c>
      <c r="F12" s="4">
        <v>41344</v>
      </c>
      <c r="G12" s="10">
        <v>69</v>
      </c>
      <c r="H12" s="11" t="s">
        <v>16</v>
      </c>
      <c r="I12" s="4">
        <v>41275</v>
      </c>
      <c r="J12" s="4">
        <v>41275</v>
      </c>
      <c r="K12" s="4">
        <v>41275</v>
      </c>
      <c r="L12" s="5">
        <v>1000</v>
      </c>
      <c r="M12" s="9">
        <v>98464400</v>
      </c>
      <c r="N12" s="40">
        <v>98486.3155</v>
      </c>
      <c r="O12" s="12">
        <v>8.2498</v>
      </c>
      <c r="P12" s="6" t="s">
        <v>20</v>
      </c>
    </row>
    <row r="13" spans="1:16" ht="12.75">
      <c r="A13" s="2">
        <f t="shared" si="0"/>
        <v>12</v>
      </c>
      <c r="B13" s="20" t="s">
        <v>42</v>
      </c>
      <c r="C13" s="3" t="s">
        <v>43</v>
      </c>
      <c r="D13" s="13" t="s">
        <v>17</v>
      </c>
      <c r="E13" s="20" t="s">
        <v>19</v>
      </c>
      <c r="F13" s="4">
        <v>41344</v>
      </c>
      <c r="G13" s="10">
        <v>69</v>
      </c>
      <c r="H13" s="11" t="s">
        <v>16</v>
      </c>
      <c r="I13" s="4">
        <v>41275</v>
      </c>
      <c r="J13" s="4">
        <v>41275</v>
      </c>
      <c r="K13" s="4">
        <v>41275</v>
      </c>
      <c r="L13" s="5">
        <v>1500</v>
      </c>
      <c r="M13" s="9">
        <v>147696600</v>
      </c>
      <c r="N13" s="40">
        <v>98486.3155</v>
      </c>
      <c r="O13" s="12">
        <v>8.2498</v>
      </c>
      <c r="P13" s="6" t="s">
        <v>20</v>
      </c>
    </row>
    <row r="14" spans="1:16" ht="12.75">
      <c r="A14" s="2">
        <f t="shared" si="0"/>
        <v>13</v>
      </c>
      <c r="B14" s="20" t="s">
        <v>44</v>
      </c>
      <c r="C14" s="3" t="s">
        <v>45</v>
      </c>
      <c r="D14" s="13" t="s">
        <v>17</v>
      </c>
      <c r="E14" s="20" t="s">
        <v>38</v>
      </c>
      <c r="F14" s="4">
        <v>44852</v>
      </c>
      <c r="G14" s="10">
        <v>3577</v>
      </c>
      <c r="H14" s="11" t="s">
        <v>39</v>
      </c>
      <c r="I14" s="4">
        <v>41274</v>
      </c>
      <c r="J14" s="4">
        <v>41275</v>
      </c>
      <c r="K14" s="4">
        <v>41275</v>
      </c>
      <c r="L14" s="5">
        <v>150</v>
      </c>
      <c r="M14" s="9">
        <v>149526900</v>
      </c>
      <c r="N14" s="40">
        <v>996846</v>
      </c>
      <c r="O14" s="12">
        <v>8.855</v>
      </c>
      <c r="P14" s="6" t="s">
        <v>20</v>
      </c>
    </row>
    <row r="15" spans="1:16" ht="12.75">
      <c r="A15" s="2">
        <f t="shared" si="0"/>
        <v>14</v>
      </c>
      <c r="B15" s="20" t="s">
        <v>46</v>
      </c>
      <c r="C15" s="3" t="s">
        <v>47</v>
      </c>
      <c r="D15" s="13" t="s">
        <v>17</v>
      </c>
      <c r="E15" s="20" t="s">
        <v>19</v>
      </c>
      <c r="F15" s="4">
        <v>41367</v>
      </c>
      <c r="G15" s="10">
        <v>92</v>
      </c>
      <c r="H15" s="11" t="s">
        <v>16</v>
      </c>
      <c r="I15" s="4">
        <v>41275</v>
      </c>
      <c r="J15" s="4">
        <v>41275</v>
      </c>
      <c r="K15" s="4">
        <v>41275</v>
      </c>
      <c r="L15" s="5">
        <v>10000</v>
      </c>
      <c r="M15" s="9">
        <v>978204000</v>
      </c>
      <c r="N15" s="40">
        <v>97843.5811</v>
      </c>
      <c r="O15" s="12">
        <v>8.84</v>
      </c>
      <c r="P15" s="6" t="s">
        <v>20</v>
      </c>
    </row>
    <row r="16" spans="1:16" ht="12.75">
      <c r="A16" s="2">
        <f t="shared" si="0"/>
        <v>15</v>
      </c>
      <c r="B16" s="20" t="s">
        <v>48</v>
      </c>
      <c r="C16" s="3" t="s">
        <v>49</v>
      </c>
      <c r="D16" s="13" t="s">
        <v>17</v>
      </c>
      <c r="E16" s="20" t="s">
        <v>21</v>
      </c>
      <c r="F16" s="4">
        <v>41320</v>
      </c>
      <c r="G16" s="10">
        <v>45</v>
      </c>
      <c r="H16" s="11" t="s">
        <v>16</v>
      </c>
      <c r="I16" s="4">
        <v>41275</v>
      </c>
      <c r="J16" s="4">
        <v>41275</v>
      </c>
      <c r="K16" s="4">
        <v>41275</v>
      </c>
      <c r="L16" s="5">
        <v>500</v>
      </c>
      <c r="M16" s="9">
        <v>247256500</v>
      </c>
      <c r="N16" s="40">
        <v>494633.6236</v>
      </c>
      <c r="O16" s="12">
        <v>8.9999</v>
      </c>
      <c r="P16" s="6" t="s">
        <v>20</v>
      </c>
    </row>
    <row r="17" spans="1:16" ht="12.75">
      <c r="A17" s="2">
        <f t="shared" si="0"/>
        <v>16</v>
      </c>
      <c r="B17" s="20" t="s">
        <v>50</v>
      </c>
      <c r="C17" s="3" t="s">
        <v>51</v>
      </c>
      <c r="D17" s="13" t="s">
        <v>17</v>
      </c>
      <c r="E17" s="20" t="s">
        <v>38</v>
      </c>
      <c r="F17" s="4">
        <v>44914</v>
      </c>
      <c r="G17" s="10">
        <v>3639</v>
      </c>
      <c r="H17" s="11" t="s">
        <v>39</v>
      </c>
      <c r="I17" s="4">
        <v>41274</v>
      </c>
      <c r="J17" s="4">
        <v>41275</v>
      </c>
      <c r="K17" s="4">
        <v>41275</v>
      </c>
      <c r="L17" s="5">
        <v>1500000</v>
      </c>
      <c r="M17" s="9">
        <v>150776100</v>
      </c>
      <c r="N17" s="40">
        <v>100.9633</v>
      </c>
      <c r="O17" s="12">
        <v>8.82</v>
      </c>
      <c r="P17" s="6" t="s">
        <v>20</v>
      </c>
    </row>
    <row r="18" spans="1:16" ht="12.75">
      <c r="A18" s="2">
        <f t="shared" si="0"/>
        <v>17</v>
      </c>
      <c r="B18" s="20" t="s">
        <v>52</v>
      </c>
      <c r="C18" s="3" t="s">
        <v>53</v>
      </c>
      <c r="D18" s="13" t="s">
        <v>17</v>
      </c>
      <c r="E18" s="20" t="s">
        <v>27</v>
      </c>
      <c r="F18" s="4">
        <v>41387</v>
      </c>
      <c r="G18" s="10">
        <v>112</v>
      </c>
      <c r="H18" s="11" t="s">
        <v>16</v>
      </c>
      <c r="I18" s="4">
        <v>41275</v>
      </c>
      <c r="J18" s="4">
        <v>41275</v>
      </c>
      <c r="K18" s="4">
        <v>41275</v>
      </c>
      <c r="L18" s="5">
        <v>2500</v>
      </c>
      <c r="M18" s="9">
        <v>243485000</v>
      </c>
      <c r="N18" s="40">
        <v>97416.67</v>
      </c>
      <c r="O18" s="12">
        <v>8.72</v>
      </c>
      <c r="P18" s="6" t="s">
        <v>20</v>
      </c>
    </row>
    <row r="19" spans="1:16" ht="12.75">
      <c r="A19" s="2">
        <f t="shared" si="0"/>
        <v>18</v>
      </c>
      <c r="B19" s="20" t="s">
        <v>52</v>
      </c>
      <c r="C19" s="3" t="s">
        <v>53</v>
      </c>
      <c r="D19" s="13" t="s">
        <v>17</v>
      </c>
      <c r="E19" s="20" t="s">
        <v>19</v>
      </c>
      <c r="F19" s="4">
        <v>41387</v>
      </c>
      <c r="G19" s="10">
        <v>112</v>
      </c>
      <c r="H19" s="11" t="s">
        <v>16</v>
      </c>
      <c r="I19" s="4">
        <v>41275</v>
      </c>
      <c r="J19" s="4">
        <v>41275</v>
      </c>
      <c r="K19" s="4">
        <v>41275</v>
      </c>
      <c r="L19" s="5">
        <v>2500</v>
      </c>
      <c r="M19" s="9">
        <v>243485000</v>
      </c>
      <c r="N19" s="40">
        <v>97416.67</v>
      </c>
      <c r="O19" s="12">
        <v>8.72</v>
      </c>
      <c r="P19" s="6" t="s">
        <v>20</v>
      </c>
    </row>
    <row r="20" spans="1:16" ht="12.75">
      <c r="A20" s="2">
        <f t="shared" si="0"/>
        <v>19</v>
      </c>
      <c r="B20" s="20" t="s">
        <v>54</v>
      </c>
      <c r="C20" s="3">
        <v>0</v>
      </c>
      <c r="D20" s="13" t="s">
        <v>17</v>
      </c>
      <c r="E20" s="20" t="s">
        <v>19</v>
      </c>
      <c r="F20" s="4">
        <v>41282</v>
      </c>
      <c r="G20" s="10">
        <v>7</v>
      </c>
      <c r="H20" s="11" t="s">
        <v>16</v>
      </c>
      <c r="I20" s="4">
        <v>41275</v>
      </c>
      <c r="J20" s="4">
        <v>41275</v>
      </c>
      <c r="K20" s="4">
        <v>41275</v>
      </c>
      <c r="L20" s="5">
        <v>25000000</v>
      </c>
      <c r="M20" s="9">
        <v>250000000</v>
      </c>
      <c r="N20" s="40">
        <v>10</v>
      </c>
      <c r="O20" s="12">
        <v>7.97</v>
      </c>
      <c r="P20" s="6" t="s">
        <v>55</v>
      </c>
    </row>
    <row r="21" spans="1:16" ht="13.5" thickBot="1">
      <c r="A21" s="27"/>
      <c r="B21" s="29"/>
      <c r="C21" s="28"/>
      <c r="D21" s="38"/>
      <c r="E21" s="29"/>
      <c r="F21" s="30"/>
      <c r="G21" s="31"/>
      <c r="H21" s="32"/>
      <c r="I21" s="30"/>
      <c r="J21" s="30"/>
      <c r="K21" s="30"/>
      <c r="L21" s="33"/>
      <c r="M21" s="34"/>
      <c r="N21" s="35"/>
      <c r="O21" s="36"/>
      <c r="P21" s="37"/>
    </row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2013-01-29T12:21:04Z</dcterms:modified>
  <cp:category/>
  <cp:version/>
  <cp:contentType/>
  <cp:contentStatus/>
</cp:coreProperties>
</file>