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<sst xmlns="http://schemas.openxmlformats.org/spreadsheetml/2006/main" count="263" uniqueCount="61">
  <si>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</si>
  <si>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</si>
  <si>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</si>
  <si>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</si>
  <si>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</si>
  <si>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</si>
  <si>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</si>
  <si>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</si>
  <si>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</si>
  <si>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</si>
  <si>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</si>
  <si>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</si>
  <si>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</si>
  <si>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</si>
  <si>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</si>
  <si>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</si>
  <si>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</si>
  <si>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</si>
  <si>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/>
  </si>
  <si>
    <t>DWS ULTRA SHORT TERM FUND</t>
  </si>
  <si>
    <t>Market Trade</t>
  </si>
  <si>
    <t>DWS INSTA CASH PLUS FUND</t>
  </si>
  <si>
    <t>DWS GILT FUND</t>
  </si>
  <si>
    <t>DWS SHORT MATURITY FUND</t>
  </si>
  <si>
    <t>T+1</t>
  </si>
  <si>
    <t>8.15% GSEC MAT - 11-Jun-2022</t>
  </si>
  <si>
    <t>IN0020120013</t>
  </si>
  <si>
    <t>8.63% MAHARASHTRA SDL MAT - 09-Jan-2023</t>
  </si>
  <si>
    <t>IN2220120082</t>
  </si>
  <si>
    <t>9.01% UTTARAKHAND GOI SDL MAT - 19-Dec-2022</t>
  </si>
  <si>
    <t>IN3620120029</t>
  </si>
  <si>
    <t>8.63% TAMIL NADU SDL MAT - 09-Jan-2023</t>
  </si>
  <si>
    <t>IN3120120123</t>
  </si>
  <si>
    <t>DWS CASH OPPORTUNITIES FUND</t>
  </si>
  <si>
    <t>0% TATA HOUSING DEVELOPMENT DC 151012 MAT - 15-Oct-2013</t>
  </si>
  <si>
    <t>INE582L07013</t>
  </si>
  <si>
    <t>8.93% UTTAR PRADESH GOI SDL MAT - 05-Sep-2022</t>
  </si>
  <si>
    <t>IN3320120055</t>
  </si>
  <si>
    <t>BANK OF INDIA CD MAT - 15-Mar-2013</t>
  </si>
  <si>
    <t>INE084A16741</t>
  </si>
  <si>
    <t>DWS TREASURY FUND CASH PLAN</t>
  </si>
  <si>
    <t>HINDUSTAN PETROLEUM CORP LTD CP MAT - 25-Feb-2013</t>
  </si>
  <si>
    <t>INE094A14AU6</t>
  </si>
  <si>
    <t>INDIAN OIL CORPORATION LTD CP MAT - 28-Jan-2013</t>
  </si>
  <si>
    <t>INE242A14DX9</t>
  </si>
  <si>
    <t>SYNDICATE BANK CD MAT - 21-Jan-2013</t>
  </si>
  <si>
    <t>INE667A16941</t>
  </si>
  <si>
    <t>8.99% MADHYA PRADESH SDL GOI MAT - 07-MARCH-2022</t>
  </si>
  <si>
    <t>IN2120110035</t>
  </si>
  <si>
    <t>HDFC LTD CP MAT - 13-Mar-2013</t>
  </si>
  <si>
    <t>INE001A14HT8</t>
  </si>
  <si>
    <t>PUNJAB NATIONAL BANK CD MAT - 16-Dec-2013</t>
  </si>
  <si>
    <t>INE160A16IQ1</t>
  </si>
  <si>
    <t>KARUR VYSYA BANK CD MAT - 22-Jan-2013</t>
  </si>
  <si>
    <t>INE036D16CL1</t>
  </si>
  <si>
    <t>PUNJAB NATIONAL BANK CD MAT 25-Mar-2013</t>
  </si>
  <si>
    <t>INE160A16HL4</t>
  </si>
  <si>
    <t>8.98% NAGALAND SDL MAT - 21-Nov-2022</t>
  </si>
  <si>
    <t>IN2620120039</t>
  </si>
  <si>
    <t>SREI EQUIPMENT FINANCE PVT LTD CP MAT - 28-Mar-2013</t>
  </si>
  <si>
    <t>INE881J14CK4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</si>
</sst>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  <c r="P1" s="22" t="s">
        <v>15</v>
      </c>
    </row>
    <row r="2" spans="1:16" ht="12.75">
      <c r="A2" s="14">
        <v>1</v>
      </c>
      <c r="B2" s="21" t="s">
        <v>34</v>
      </c>
      <c r="C2" s="39" t="s">
        <v>35</v>
      </c>
      <c r="D2" s="25" t="s">
        <v>17</v>
      </c>
      <c r="E2" s="21" t="s">
        <v>23</v>
      </c>
      <c r="F2" s="15">
        <v>41562</v>
      </c>
      <c r="G2" s="16">
        <v>277</v>
      </c>
      <c r="H2" s="11" t="s">
        <v>16</v>
      </c>
      <c r="I2" s="15">
        <v>41285</v>
      </c>
      <c r="J2" s="15">
        <v>41285</v>
      </c>
      <c r="K2" s="15">
        <v>41285</v>
      </c>
      <c r="L2" s="17">
        <v>30</v>
      </c>
      <c r="M2" s="18">
        <v>37741770</v>
      </c>
      <c r="N2" s="41">
        <v>1258385.68231</v>
      </c>
      <c r="O2" s="19">
        <v>9.5846</v>
      </c>
      <c r="P2" s="26" t="s">
        <v>20</v>
      </c>
    </row>
    <row r="3" spans="1:16" ht="12.75">
      <c r="A3" s="2">
        <f aca="true" t="shared" si="0" ref="A3:A38">A2+1</f>
        <v>2</v>
      </c>
      <c r="B3" s="20" t="s">
        <v>34</v>
      </c>
      <c r="C3" s="3" t="s">
        <v>35</v>
      </c>
      <c r="D3" s="13" t="s">
        <v>17</v>
      </c>
      <c r="E3" s="20" t="s">
        <v>23</v>
      </c>
      <c r="F3" s="4">
        <v>41562</v>
      </c>
      <c r="G3" s="10">
        <v>277</v>
      </c>
      <c r="H3" s="11" t="s">
        <v>16</v>
      </c>
      <c r="I3" s="4">
        <v>41285</v>
      </c>
      <c r="J3" s="4">
        <v>41285</v>
      </c>
      <c r="K3" s="4">
        <v>41285</v>
      </c>
      <c r="L3" s="5">
        <v>113</v>
      </c>
      <c r="M3" s="9">
        <v>142160667</v>
      </c>
      <c r="N3" s="40">
        <v>1258385.68231</v>
      </c>
      <c r="O3" s="12">
        <v>9.5846</v>
      </c>
      <c r="P3" s="6" t="s">
        <v>20</v>
      </c>
    </row>
    <row r="4" spans="1:16" ht="12.75">
      <c r="A4" s="2">
        <f t="shared" si="0"/>
        <v>3</v>
      </c>
      <c r="B4" s="20" t="s">
        <v>36</v>
      </c>
      <c r="C4" s="3" t="s">
        <v>37</v>
      </c>
      <c r="D4" s="13" t="s">
        <v>17</v>
      </c>
      <c r="E4" s="20" t="s">
        <v>22</v>
      </c>
      <c r="F4" s="4">
        <v>44809</v>
      </c>
      <c r="G4" s="10">
        <v>3524</v>
      </c>
      <c r="H4" s="11" t="s">
        <v>24</v>
      </c>
      <c r="I4" s="4">
        <v>41284</v>
      </c>
      <c r="J4" s="4">
        <v>41285</v>
      </c>
      <c r="K4" s="4">
        <v>41285</v>
      </c>
      <c r="L4" s="5">
        <v>500000</v>
      </c>
      <c r="M4" s="9">
        <v>50950000</v>
      </c>
      <c r="N4" s="40">
        <v>101.9</v>
      </c>
      <c r="O4" s="12">
        <v>8.6328</v>
      </c>
      <c r="P4" s="6" t="s">
        <v>20</v>
      </c>
    </row>
    <row r="5" spans="1:16" s="8" customFormat="1" ht="12.75">
      <c r="A5" s="2">
        <f t="shared" si="0"/>
        <v>4</v>
      </c>
      <c r="B5" s="20" t="s">
        <v>36</v>
      </c>
      <c r="C5" s="3" t="s">
        <v>37</v>
      </c>
      <c r="D5" s="13" t="s">
        <v>17</v>
      </c>
      <c r="E5" s="20" t="s">
        <v>22</v>
      </c>
      <c r="F5" s="4">
        <v>44809</v>
      </c>
      <c r="G5" s="10">
        <v>3524</v>
      </c>
      <c r="H5" s="11" t="s">
        <v>24</v>
      </c>
      <c r="I5" s="4">
        <v>41284</v>
      </c>
      <c r="J5" s="4">
        <v>41285</v>
      </c>
      <c r="K5" s="4">
        <v>41285</v>
      </c>
      <c r="L5" s="5">
        <v>500000</v>
      </c>
      <c r="M5" s="9">
        <v>50950000</v>
      </c>
      <c r="N5" s="40">
        <v>101.9</v>
      </c>
      <c r="O5" s="12">
        <v>8.6328</v>
      </c>
      <c r="P5" s="6" t="s">
        <v>20</v>
      </c>
    </row>
    <row r="6" spans="1:16" ht="12.75">
      <c r="A6" s="2">
        <f t="shared" si="0"/>
        <v>5</v>
      </c>
      <c r="B6" s="20" t="s">
        <v>27</v>
      </c>
      <c r="C6" s="3" t="s">
        <v>28</v>
      </c>
      <c r="D6" s="13" t="s">
        <v>17</v>
      </c>
      <c r="E6" s="20" t="s">
        <v>23</v>
      </c>
      <c r="F6" s="4">
        <v>44935</v>
      </c>
      <c r="G6" s="10">
        <v>3650</v>
      </c>
      <c r="H6" s="11" t="s">
        <v>24</v>
      </c>
      <c r="I6" s="4">
        <v>41284</v>
      </c>
      <c r="J6" s="4">
        <v>41285</v>
      </c>
      <c r="K6" s="4">
        <v>41285</v>
      </c>
      <c r="L6" s="5">
        <v>2000000</v>
      </c>
      <c r="M6" s="9">
        <v>201300000</v>
      </c>
      <c r="N6" s="40">
        <v>100.8999</v>
      </c>
      <c r="O6" s="12">
        <v>8.5319</v>
      </c>
      <c r="P6" s="6" t="s">
        <v>20</v>
      </c>
    </row>
    <row r="7" spans="1:16" ht="12.75">
      <c r="A7" s="2">
        <f t="shared" si="0"/>
        <v>6</v>
      </c>
      <c r="B7" s="20" t="s">
        <v>27</v>
      </c>
      <c r="C7" s="3" t="s">
        <v>28</v>
      </c>
      <c r="D7" s="13" t="s">
        <v>17</v>
      </c>
      <c r="E7" s="20" t="s">
        <v>23</v>
      </c>
      <c r="F7" s="4">
        <v>44935</v>
      </c>
      <c r="G7" s="10">
        <v>3650</v>
      </c>
      <c r="H7" s="11" t="s">
        <v>24</v>
      </c>
      <c r="I7" s="4">
        <v>41284</v>
      </c>
      <c r="J7" s="4">
        <v>41285</v>
      </c>
      <c r="K7" s="4">
        <v>41285</v>
      </c>
      <c r="L7" s="5">
        <v>500000</v>
      </c>
      <c r="M7" s="9">
        <v>50325000</v>
      </c>
      <c r="N7" s="40">
        <v>100.8999</v>
      </c>
      <c r="O7" s="12">
        <v>8.5319</v>
      </c>
      <c r="P7" s="6" t="s">
        <v>20</v>
      </c>
    </row>
    <row r="8" spans="1:16" ht="12.75">
      <c r="A8" s="2">
        <f t="shared" si="0"/>
        <v>7</v>
      </c>
      <c r="B8" s="20" t="s">
        <v>27</v>
      </c>
      <c r="C8" s="3" t="s">
        <v>28</v>
      </c>
      <c r="D8" s="13" t="s">
        <v>17</v>
      </c>
      <c r="E8" s="20" t="s">
        <v>22</v>
      </c>
      <c r="F8" s="4">
        <v>44935</v>
      </c>
      <c r="G8" s="10">
        <v>3650</v>
      </c>
      <c r="H8" s="11" t="s">
        <v>24</v>
      </c>
      <c r="I8" s="4">
        <v>41284</v>
      </c>
      <c r="J8" s="4">
        <v>41285</v>
      </c>
      <c r="K8" s="4">
        <v>41285</v>
      </c>
      <c r="L8" s="5">
        <v>500000</v>
      </c>
      <c r="M8" s="9">
        <v>50300000</v>
      </c>
      <c r="N8" s="40">
        <v>100.8999</v>
      </c>
      <c r="O8" s="12">
        <v>8.5394</v>
      </c>
      <c r="P8" s="6" t="s">
        <v>20</v>
      </c>
    </row>
    <row r="9" spans="1:16" ht="12.75">
      <c r="A9" s="2">
        <f t="shared" si="0"/>
        <v>8</v>
      </c>
      <c r="B9" s="20" t="s">
        <v>27</v>
      </c>
      <c r="C9" s="3" t="s">
        <v>28</v>
      </c>
      <c r="D9" s="13" t="s">
        <v>17</v>
      </c>
      <c r="E9" s="20" t="s">
        <v>22</v>
      </c>
      <c r="F9" s="4">
        <v>44935</v>
      </c>
      <c r="G9" s="10">
        <v>3650</v>
      </c>
      <c r="H9" s="11" t="s">
        <v>24</v>
      </c>
      <c r="I9" s="4">
        <v>41284</v>
      </c>
      <c r="J9" s="4">
        <v>41285</v>
      </c>
      <c r="K9" s="4">
        <v>41285</v>
      </c>
      <c r="L9" s="5">
        <v>500000</v>
      </c>
      <c r="M9" s="9">
        <v>50300000</v>
      </c>
      <c r="N9" s="40">
        <v>100.8999</v>
      </c>
      <c r="O9" s="12">
        <v>8.5394</v>
      </c>
      <c r="P9" s="6" t="s">
        <v>20</v>
      </c>
    </row>
    <row r="10" spans="1:16" ht="12.75">
      <c r="A10" s="2">
        <f t="shared" si="0"/>
        <v>9</v>
      </c>
      <c r="B10" s="20" t="s">
        <v>27</v>
      </c>
      <c r="C10" s="3" t="s">
        <v>28</v>
      </c>
      <c r="D10" s="13" t="s">
        <v>17</v>
      </c>
      <c r="E10" s="20" t="s">
        <v>22</v>
      </c>
      <c r="F10" s="4">
        <v>44935</v>
      </c>
      <c r="G10" s="10">
        <v>3650</v>
      </c>
      <c r="H10" s="11" t="s">
        <v>24</v>
      </c>
      <c r="I10" s="4">
        <v>41284</v>
      </c>
      <c r="J10" s="4">
        <v>41285</v>
      </c>
      <c r="K10" s="4">
        <v>41285</v>
      </c>
      <c r="L10" s="5">
        <v>162400</v>
      </c>
      <c r="M10" s="9">
        <v>16308208</v>
      </c>
      <c r="N10" s="40">
        <v>100.8999</v>
      </c>
      <c r="O10" s="12">
        <v>8.5665</v>
      </c>
      <c r="P10" s="6" t="s">
        <v>20</v>
      </c>
    </row>
    <row r="11" spans="1:16" ht="12.75">
      <c r="A11" s="2">
        <f t="shared" si="0"/>
        <v>10</v>
      </c>
      <c r="B11" s="20" t="s">
        <v>27</v>
      </c>
      <c r="C11" s="3" t="s">
        <v>28</v>
      </c>
      <c r="D11" s="13" t="s">
        <v>17</v>
      </c>
      <c r="E11" s="20" t="s">
        <v>22</v>
      </c>
      <c r="F11" s="4">
        <v>44935</v>
      </c>
      <c r="G11" s="10">
        <v>3650</v>
      </c>
      <c r="H11" s="11" t="s">
        <v>24</v>
      </c>
      <c r="I11" s="4">
        <v>41284</v>
      </c>
      <c r="J11" s="4">
        <v>41285</v>
      </c>
      <c r="K11" s="4">
        <v>41285</v>
      </c>
      <c r="L11" s="5">
        <v>162400</v>
      </c>
      <c r="M11" s="9">
        <v>16321200</v>
      </c>
      <c r="N11" s="40">
        <v>100.8999</v>
      </c>
      <c r="O11" s="12">
        <v>8.5544</v>
      </c>
      <c r="P11" s="6" t="s">
        <v>20</v>
      </c>
    </row>
    <row r="12" spans="1:16" ht="12.75">
      <c r="A12" s="2">
        <f t="shared" si="0"/>
        <v>11</v>
      </c>
      <c r="B12" s="20" t="s">
        <v>27</v>
      </c>
      <c r="C12" s="3" t="s">
        <v>28</v>
      </c>
      <c r="D12" s="13" t="s">
        <v>17</v>
      </c>
      <c r="E12" s="20" t="s">
        <v>22</v>
      </c>
      <c r="F12" s="4">
        <v>44935</v>
      </c>
      <c r="G12" s="10">
        <v>3650</v>
      </c>
      <c r="H12" s="11" t="s">
        <v>24</v>
      </c>
      <c r="I12" s="4">
        <v>41284</v>
      </c>
      <c r="J12" s="4">
        <v>41285</v>
      </c>
      <c r="K12" s="4">
        <v>41285</v>
      </c>
      <c r="L12" s="5">
        <v>337600</v>
      </c>
      <c r="M12" s="9">
        <v>33911920</v>
      </c>
      <c r="N12" s="40">
        <v>100.8999</v>
      </c>
      <c r="O12" s="12">
        <v>8.5619</v>
      </c>
      <c r="P12" s="6" t="s">
        <v>20</v>
      </c>
    </row>
    <row r="13" spans="1:16" ht="12.75">
      <c r="A13" s="2">
        <f t="shared" si="0"/>
        <v>12</v>
      </c>
      <c r="B13" s="20" t="s">
        <v>38</v>
      </c>
      <c r="C13" s="3" t="s">
        <v>39</v>
      </c>
      <c r="D13" s="13" t="s">
        <v>17</v>
      </c>
      <c r="E13" s="20" t="s">
        <v>40</v>
      </c>
      <c r="F13" s="4">
        <v>41348</v>
      </c>
      <c r="G13" s="10">
        <v>63</v>
      </c>
      <c r="H13" s="11" t="s">
        <v>16</v>
      </c>
      <c r="I13" s="4">
        <v>41285</v>
      </c>
      <c r="J13" s="4">
        <v>41285</v>
      </c>
      <c r="K13" s="4">
        <v>41285</v>
      </c>
      <c r="L13" s="5">
        <v>2500</v>
      </c>
      <c r="M13" s="9">
        <v>246548750</v>
      </c>
      <c r="N13" s="40">
        <v>98639.461316</v>
      </c>
      <c r="O13" s="12">
        <v>8.120099999999999</v>
      </c>
      <c r="P13" s="6" t="s">
        <v>20</v>
      </c>
    </row>
    <row r="14" spans="1:16" ht="12.75">
      <c r="A14" s="2">
        <f t="shared" si="0"/>
        <v>13</v>
      </c>
      <c r="B14" s="20" t="s">
        <v>38</v>
      </c>
      <c r="C14" s="3" t="s">
        <v>39</v>
      </c>
      <c r="D14" s="13" t="s">
        <v>17</v>
      </c>
      <c r="E14" s="20" t="s">
        <v>40</v>
      </c>
      <c r="F14" s="4">
        <v>41348</v>
      </c>
      <c r="G14" s="10">
        <v>63</v>
      </c>
      <c r="H14" s="11" t="s">
        <v>16</v>
      </c>
      <c r="I14" s="4">
        <v>41285</v>
      </c>
      <c r="J14" s="4">
        <v>41285</v>
      </c>
      <c r="K14" s="4">
        <v>41285</v>
      </c>
      <c r="L14" s="5">
        <v>2500</v>
      </c>
      <c r="M14" s="9">
        <v>246548750</v>
      </c>
      <c r="N14" s="40">
        <v>98639.461316</v>
      </c>
      <c r="O14" s="12">
        <v>8.120099999999999</v>
      </c>
      <c r="P14" s="6" t="s">
        <v>20</v>
      </c>
    </row>
    <row r="15" spans="1:16" ht="12.75">
      <c r="A15" s="2">
        <f t="shared" si="0"/>
        <v>14</v>
      </c>
      <c r="B15" s="20" t="s">
        <v>38</v>
      </c>
      <c r="C15" s="3" t="s">
        <v>39</v>
      </c>
      <c r="D15" s="13" t="s">
        <v>17</v>
      </c>
      <c r="E15" s="20" t="s">
        <v>21</v>
      </c>
      <c r="F15" s="4">
        <v>41348</v>
      </c>
      <c r="G15" s="10">
        <v>63</v>
      </c>
      <c r="H15" s="11" t="s">
        <v>16</v>
      </c>
      <c r="I15" s="4">
        <v>41285</v>
      </c>
      <c r="J15" s="4">
        <v>41285</v>
      </c>
      <c r="K15" s="4">
        <v>41285</v>
      </c>
      <c r="L15" s="5">
        <v>2500</v>
      </c>
      <c r="M15" s="9">
        <v>246548750</v>
      </c>
      <c r="N15" s="40">
        <v>98639.461316</v>
      </c>
      <c r="O15" s="12">
        <v>8.120099999999999</v>
      </c>
      <c r="P15" s="6" t="s">
        <v>20</v>
      </c>
    </row>
    <row r="16" spans="1:16" ht="12.75">
      <c r="A16" s="2">
        <f t="shared" si="0"/>
        <v>15</v>
      </c>
      <c r="B16" s="20" t="s">
        <v>41</v>
      </c>
      <c r="C16" s="3" t="s">
        <v>42</v>
      </c>
      <c r="D16" s="13" t="s">
        <v>17</v>
      </c>
      <c r="E16" s="20" t="s">
        <v>21</v>
      </c>
      <c r="F16" s="4">
        <v>41330</v>
      </c>
      <c r="G16" s="10">
        <v>45</v>
      </c>
      <c r="H16" s="11" t="s">
        <v>16</v>
      </c>
      <c r="I16" s="4">
        <v>41285</v>
      </c>
      <c r="J16" s="4">
        <v>41285</v>
      </c>
      <c r="K16" s="4">
        <v>41285</v>
      </c>
      <c r="L16" s="5">
        <v>1000</v>
      </c>
      <c r="M16" s="9">
        <v>495008000</v>
      </c>
      <c r="N16" s="40">
        <v>495117.85042</v>
      </c>
      <c r="O16" s="12">
        <v>8.1798</v>
      </c>
      <c r="P16" s="6" t="s">
        <v>20</v>
      </c>
    </row>
    <row r="17" spans="1:16" ht="12.75">
      <c r="A17" s="2">
        <f t="shared" si="0"/>
        <v>16</v>
      </c>
      <c r="B17" s="20" t="s">
        <v>43</v>
      </c>
      <c r="C17" s="3" t="s">
        <v>44</v>
      </c>
      <c r="D17" s="13" t="s">
        <v>17</v>
      </c>
      <c r="E17" s="20" t="s">
        <v>21</v>
      </c>
      <c r="F17" s="4">
        <v>41302</v>
      </c>
      <c r="G17" s="10">
        <v>17</v>
      </c>
      <c r="H17" s="11" t="s">
        <v>16</v>
      </c>
      <c r="I17" s="4">
        <v>41285</v>
      </c>
      <c r="J17" s="4">
        <v>41285</v>
      </c>
      <c r="K17" s="4">
        <v>41285</v>
      </c>
      <c r="L17" s="5">
        <v>1000</v>
      </c>
      <c r="M17" s="9">
        <v>498097500</v>
      </c>
      <c r="N17" s="40">
        <v>498209.002788</v>
      </c>
      <c r="O17" s="12">
        <v>8.2008</v>
      </c>
      <c r="P17" s="6" t="s">
        <v>20</v>
      </c>
    </row>
    <row r="18" spans="1:16" ht="12.75">
      <c r="A18" s="2">
        <f t="shared" si="0"/>
        <v>17</v>
      </c>
      <c r="B18" s="20" t="s">
        <v>25</v>
      </c>
      <c r="C18" s="3" t="s">
        <v>26</v>
      </c>
      <c r="D18" s="13" t="s">
        <v>17</v>
      </c>
      <c r="E18" s="20" t="s">
        <v>23</v>
      </c>
      <c r="F18" s="4">
        <v>44723</v>
      </c>
      <c r="G18" s="10">
        <v>3438</v>
      </c>
      <c r="H18" s="11" t="s">
        <v>24</v>
      </c>
      <c r="I18" s="4">
        <v>41284</v>
      </c>
      <c r="J18" s="4">
        <v>41285</v>
      </c>
      <c r="K18" s="4">
        <v>41285</v>
      </c>
      <c r="L18" s="5">
        <v>500000</v>
      </c>
      <c r="M18" s="9">
        <v>50860000</v>
      </c>
      <c r="N18" s="40">
        <v>101.8475</v>
      </c>
      <c r="O18" s="12">
        <v>7.8861</v>
      </c>
      <c r="P18" s="6" t="s">
        <v>20</v>
      </c>
    </row>
    <row r="19" spans="1:16" ht="12.75">
      <c r="A19" s="2">
        <f t="shared" si="0"/>
        <v>18</v>
      </c>
      <c r="B19" s="20" t="s">
        <v>25</v>
      </c>
      <c r="C19" s="3" t="s">
        <v>26</v>
      </c>
      <c r="D19" s="13" t="s">
        <v>17</v>
      </c>
      <c r="E19" s="20" t="s">
        <v>23</v>
      </c>
      <c r="F19" s="4">
        <v>44723</v>
      </c>
      <c r="G19" s="10">
        <v>3438</v>
      </c>
      <c r="H19" s="11" t="s">
        <v>24</v>
      </c>
      <c r="I19" s="4">
        <v>41284</v>
      </c>
      <c r="J19" s="4">
        <v>41285</v>
      </c>
      <c r="K19" s="4">
        <v>41285</v>
      </c>
      <c r="L19" s="5">
        <v>1000000</v>
      </c>
      <c r="M19" s="9">
        <v>101720000</v>
      </c>
      <c r="N19" s="40">
        <v>101.8475</v>
      </c>
      <c r="O19" s="12">
        <v>7.8861</v>
      </c>
      <c r="P19" s="6" t="s">
        <v>20</v>
      </c>
    </row>
    <row r="20" spans="1:16" ht="12.75">
      <c r="A20" s="2">
        <f t="shared" si="0"/>
        <v>19</v>
      </c>
      <c r="B20" s="20" t="s">
        <v>25</v>
      </c>
      <c r="C20" s="3" t="s">
        <v>26</v>
      </c>
      <c r="D20" s="13" t="s">
        <v>17</v>
      </c>
      <c r="E20" s="20" t="s">
        <v>23</v>
      </c>
      <c r="F20" s="4">
        <v>44723</v>
      </c>
      <c r="G20" s="10">
        <v>3438</v>
      </c>
      <c r="H20" s="11" t="s">
        <v>24</v>
      </c>
      <c r="I20" s="4">
        <v>41284</v>
      </c>
      <c r="J20" s="4">
        <v>41285</v>
      </c>
      <c r="K20" s="4">
        <v>41285</v>
      </c>
      <c r="L20" s="5">
        <v>500000</v>
      </c>
      <c r="M20" s="9">
        <v>50860000</v>
      </c>
      <c r="N20" s="40">
        <v>101.8475</v>
      </c>
      <c r="O20" s="12">
        <v>7.8861</v>
      </c>
      <c r="P20" s="6" t="s">
        <v>20</v>
      </c>
    </row>
    <row r="21" spans="1:16" ht="12.75">
      <c r="A21" s="2">
        <f t="shared" si="0"/>
        <v>20</v>
      </c>
      <c r="B21" s="20" t="s">
        <v>25</v>
      </c>
      <c r="C21" s="3" t="s">
        <v>26</v>
      </c>
      <c r="D21" s="13" t="s">
        <v>17</v>
      </c>
      <c r="E21" s="20" t="s">
        <v>23</v>
      </c>
      <c r="F21" s="4">
        <v>44723</v>
      </c>
      <c r="G21" s="10">
        <v>3438</v>
      </c>
      <c r="H21" s="11" t="s">
        <v>24</v>
      </c>
      <c r="I21" s="4">
        <v>41284</v>
      </c>
      <c r="J21" s="4">
        <v>41285</v>
      </c>
      <c r="K21" s="4">
        <v>41285</v>
      </c>
      <c r="L21" s="5">
        <v>500000</v>
      </c>
      <c r="M21" s="9">
        <v>50860000</v>
      </c>
      <c r="N21" s="40">
        <v>101.8475</v>
      </c>
      <c r="O21" s="12">
        <v>7.8861</v>
      </c>
      <c r="P21" s="6" t="s">
        <v>20</v>
      </c>
    </row>
    <row r="22" spans="1:16" ht="12.75">
      <c r="A22" s="2">
        <f t="shared" si="0"/>
        <v>21</v>
      </c>
      <c r="B22" s="20" t="s">
        <v>25</v>
      </c>
      <c r="C22" s="3" t="s">
        <v>26</v>
      </c>
      <c r="D22" s="13" t="s">
        <v>17</v>
      </c>
      <c r="E22" s="20" t="s">
        <v>23</v>
      </c>
      <c r="F22" s="4">
        <v>44723</v>
      </c>
      <c r="G22" s="10">
        <v>3438</v>
      </c>
      <c r="H22" s="11" t="s">
        <v>24</v>
      </c>
      <c r="I22" s="4">
        <v>41284</v>
      </c>
      <c r="J22" s="4">
        <v>41285</v>
      </c>
      <c r="K22" s="4">
        <v>41285</v>
      </c>
      <c r="L22" s="5">
        <v>500000</v>
      </c>
      <c r="M22" s="9">
        <v>50907500</v>
      </c>
      <c r="N22" s="40">
        <v>101.8475</v>
      </c>
      <c r="O22" s="12">
        <v>7.8718</v>
      </c>
      <c r="P22" s="6" t="s">
        <v>20</v>
      </c>
    </row>
    <row r="23" spans="1:16" ht="12.75">
      <c r="A23" s="2">
        <f t="shared" si="0"/>
        <v>22</v>
      </c>
      <c r="B23" s="20" t="s">
        <v>25</v>
      </c>
      <c r="C23" s="3" t="s">
        <v>26</v>
      </c>
      <c r="D23" s="13" t="s">
        <v>17</v>
      </c>
      <c r="E23" s="20" t="s">
        <v>22</v>
      </c>
      <c r="F23" s="4">
        <v>44723</v>
      </c>
      <c r="G23" s="10">
        <v>3438</v>
      </c>
      <c r="H23" s="11" t="s">
        <v>24</v>
      </c>
      <c r="I23" s="4">
        <v>41284</v>
      </c>
      <c r="J23" s="4">
        <v>41285</v>
      </c>
      <c r="K23" s="4">
        <v>41285</v>
      </c>
      <c r="L23" s="5">
        <v>2500000</v>
      </c>
      <c r="M23" s="9">
        <v>254525000</v>
      </c>
      <c r="N23" s="40">
        <v>101.8475</v>
      </c>
      <c r="O23" s="12">
        <v>7.8726</v>
      </c>
      <c r="P23" s="6" t="s">
        <v>20</v>
      </c>
    </row>
    <row r="24" spans="1:16" ht="12.75">
      <c r="A24" s="2">
        <f t="shared" si="0"/>
        <v>23</v>
      </c>
      <c r="B24" s="20" t="s">
        <v>45</v>
      </c>
      <c r="C24" s="3" t="s">
        <v>46</v>
      </c>
      <c r="D24" s="13" t="s">
        <v>17</v>
      </c>
      <c r="E24" s="20" t="s">
        <v>21</v>
      </c>
      <c r="F24" s="4">
        <v>41295</v>
      </c>
      <c r="G24" s="10">
        <v>10</v>
      </c>
      <c r="H24" s="11" t="s">
        <v>16</v>
      </c>
      <c r="I24" s="4">
        <v>41285</v>
      </c>
      <c r="J24" s="4">
        <v>41285</v>
      </c>
      <c r="K24" s="4">
        <v>41285</v>
      </c>
      <c r="L24" s="5">
        <v>2500</v>
      </c>
      <c r="M24" s="9">
        <v>249443000</v>
      </c>
      <c r="N24" s="40">
        <v>99799.434307</v>
      </c>
      <c r="O24" s="12">
        <v>8.1504</v>
      </c>
      <c r="P24" s="6" t="s">
        <v>20</v>
      </c>
    </row>
    <row r="25" spans="1:16" ht="12.75">
      <c r="A25" s="2">
        <f t="shared" si="0"/>
        <v>24</v>
      </c>
      <c r="B25" s="20" t="s">
        <v>47</v>
      </c>
      <c r="C25" s="3" t="s">
        <v>48</v>
      </c>
      <c r="D25" s="13" t="s">
        <v>17</v>
      </c>
      <c r="E25" s="20" t="s">
        <v>22</v>
      </c>
      <c r="F25" s="4">
        <v>44627</v>
      </c>
      <c r="G25" s="10">
        <v>3342</v>
      </c>
      <c r="H25" s="11" t="s">
        <v>24</v>
      </c>
      <c r="I25" s="4">
        <v>41284</v>
      </c>
      <c r="J25" s="4">
        <v>41285</v>
      </c>
      <c r="K25" s="4">
        <v>41285</v>
      </c>
      <c r="L25" s="5">
        <v>1500000</v>
      </c>
      <c r="M25" s="9">
        <v>153630000</v>
      </c>
      <c r="N25" s="40">
        <v>102.42</v>
      </c>
      <c r="O25" s="12">
        <v>8.5995</v>
      </c>
      <c r="P25" s="6" t="s">
        <v>20</v>
      </c>
    </row>
    <row r="26" spans="1:16" ht="12.75">
      <c r="A26" s="2">
        <f t="shared" si="0"/>
        <v>25</v>
      </c>
      <c r="B26" s="20" t="s">
        <v>47</v>
      </c>
      <c r="C26" s="3" t="s">
        <v>48</v>
      </c>
      <c r="D26" s="13" t="s">
        <v>17</v>
      </c>
      <c r="E26" s="20" t="s">
        <v>22</v>
      </c>
      <c r="F26" s="4">
        <v>44627</v>
      </c>
      <c r="G26" s="10">
        <v>3342</v>
      </c>
      <c r="H26" s="11" t="s">
        <v>24</v>
      </c>
      <c r="I26" s="4">
        <v>41284</v>
      </c>
      <c r="J26" s="4">
        <v>41285</v>
      </c>
      <c r="K26" s="4">
        <v>41285</v>
      </c>
      <c r="L26" s="5">
        <v>500000</v>
      </c>
      <c r="M26" s="9">
        <v>51207500</v>
      </c>
      <c r="N26" s="40">
        <v>102.415</v>
      </c>
      <c r="O26" s="12">
        <v>8.6003</v>
      </c>
      <c r="P26" s="6" t="s">
        <v>20</v>
      </c>
    </row>
    <row r="27" spans="1:16" ht="12.75">
      <c r="A27" s="2">
        <f t="shared" si="0"/>
        <v>26</v>
      </c>
      <c r="B27" s="20" t="s">
        <v>47</v>
      </c>
      <c r="C27" s="3" t="s">
        <v>48</v>
      </c>
      <c r="D27" s="13" t="s">
        <v>17</v>
      </c>
      <c r="E27" s="20" t="s">
        <v>22</v>
      </c>
      <c r="F27" s="4">
        <v>44627</v>
      </c>
      <c r="G27" s="10">
        <v>3342</v>
      </c>
      <c r="H27" s="11" t="s">
        <v>24</v>
      </c>
      <c r="I27" s="4">
        <v>41284</v>
      </c>
      <c r="J27" s="4">
        <v>41285</v>
      </c>
      <c r="K27" s="4">
        <v>41285</v>
      </c>
      <c r="L27" s="5">
        <v>500000</v>
      </c>
      <c r="M27" s="9">
        <v>51210000</v>
      </c>
      <c r="N27" s="40">
        <v>102.42</v>
      </c>
      <c r="O27" s="12">
        <v>7.8718</v>
      </c>
      <c r="P27" s="6" t="s">
        <v>20</v>
      </c>
    </row>
    <row r="28" spans="1:16" ht="12.75">
      <c r="A28" s="2">
        <f t="shared" si="0"/>
        <v>27</v>
      </c>
      <c r="B28" s="20" t="s">
        <v>49</v>
      </c>
      <c r="C28" s="3" t="s">
        <v>50</v>
      </c>
      <c r="D28" s="13" t="s">
        <v>17</v>
      </c>
      <c r="E28" s="20" t="s">
        <v>23</v>
      </c>
      <c r="F28" s="4">
        <v>41346</v>
      </c>
      <c r="G28" s="10">
        <v>61</v>
      </c>
      <c r="H28" s="11" t="s">
        <v>24</v>
      </c>
      <c r="I28" s="4">
        <v>41284</v>
      </c>
      <c r="J28" s="4">
        <v>41285</v>
      </c>
      <c r="K28" s="4">
        <v>41285</v>
      </c>
      <c r="L28" s="5">
        <v>500</v>
      </c>
      <c r="M28" s="9">
        <v>246600000</v>
      </c>
      <c r="N28" s="40">
        <v>493341.991643</v>
      </c>
      <c r="O28" s="12">
        <v>8.209900000000001</v>
      </c>
      <c r="P28" s="6" t="s">
        <v>20</v>
      </c>
    </row>
    <row r="29" spans="1:16" ht="12.75">
      <c r="A29" s="2">
        <f t="shared" si="0"/>
        <v>28</v>
      </c>
      <c r="B29" s="20" t="s">
        <v>49</v>
      </c>
      <c r="C29" s="3" t="s">
        <v>50</v>
      </c>
      <c r="D29" s="13" t="s">
        <v>17</v>
      </c>
      <c r="E29" s="20" t="s">
        <v>23</v>
      </c>
      <c r="F29" s="4">
        <v>41346</v>
      </c>
      <c r="G29" s="10">
        <v>61</v>
      </c>
      <c r="H29" s="11" t="s">
        <v>24</v>
      </c>
      <c r="I29" s="4">
        <v>41284</v>
      </c>
      <c r="J29" s="4">
        <v>41285</v>
      </c>
      <c r="K29" s="4">
        <v>41285</v>
      </c>
      <c r="L29" s="5">
        <v>500</v>
      </c>
      <c r="M29" s="9">
        <v>246600000</v>
      </c>
      <c r="N29" s="40">
        <v>493341.991643</v>
      </c>
      <c r="O29" s="12">
        <v>8.209900000000001</v>
      </c>
      <c r="P29" s="6" t="s">
        <v>20</v>
      </c>
    </row>
    <row r="30" spans="1:16" ht="12.75">
      <c r="A30" s="2">
        <f t="shared" si="0"/>
        <v>29</v>
      </c>
      <c r="B30" s="20" t="s">
        <v>51</v>
      </c>
      <c r="C30" s="3" t="s">
        <v>52</v>
      </c>
      <c r="D30" s="13" t="s">
        <v>17</v>
      </c>
      <c r="E30" s="20" t="s">
        <v>33</v>
      </c>
      <c r="F30" s="4">
        <v>41624</v>
      </c>
      <c r="G30" s="10">
        <v>339</v>
      </c>
      <c r="H30" s="11" t="s">
        <v>16</v>
      </c>
      <c r="I30" s="4">
        <v>41285</v>
      </c>
      <c r="J30" s="4">
        <v>41285</v>
      </c>
      <c r="K30" s="4">
        <v>41285</v>
      </c>
      <c r="L30" s="5">
        <v>2500</v>
      </c>
      <c r="M30" s="9">
        <v>231448750</v>
      </c>
      <c r="N30" s="40">
        <v>92599.780703</v>
      </c>
      <c r="O30" s="12">
        <v>8.63</v>
      </c>
      <c r="P30" s="6" t="s">
        <v>20</v>
      </c>
    </row>
    <row r="31" spans="1:16" ht="12.75">
      <c r="A31" s="2">
        <f t="shared" si="0"/>
        <v>30</v>
      </c>
      <c r="B31" s="20" t="s">
        <v>53</v>
      </c>
      <c r="C31" s="3" t="s">
        <v>54</v>
      </c>
      <c r="D31" s="13" t="s">
        <v>17</v>
      </c>
      <c r="E31" s="20" t="s">
        <v>21</v>
      </c>
      <c r="F31" s="4">
        <v>41296</v>
      </c>
      <c r="G31" s="10">
        <v>11</v>
      </c>
      <c r="H31" s="11" t="s">
        <v>16</v>
      </c>
      <c r="I31" s="4">
        <v>41285</v>
      </c>
      <c r="J31" s="4">
        <v>41285</v>
      </c>
      <c r="K31" s="4">
        <v>41285</v>
      </c>
      <c r="L31" s="5">
        <v>10000</v>
      </c>
      <c r="M31" s="9">
        <v>997544000</v>
      </c>
      <c r="N31" s="40">
        <v>99776.860669</v>
      </c>
      <c r="O31" s="12">
        <v>8.1628</v>
      </c>
      <c r="P31" s="6" t="s">
        <v>20</v>
      </c>
    </row>
    <row r="32" spans="1:16" ht="12.75">
      <c r="A32" s="2">
        <f t="shared" si="0"/>
        <v>31</v>
      </c>
      <c r="B32" s="20" t="s">
        <v>29</v>
      </c>
      <c r="C32" s="3" t="s">
        <v>30</v>
      </c>
      <c r="D32" s="13" t="s">
        <v>17</v>
      </c>
      <c r="E32" s="20" t="s">
        <v>22</v>
      </c>
      <c r="F32" s="4">
        <v>44914</v>
      </c>
      <c r="G32" s="10">
        <v>3629</v>
      </c>
      <c r="H32" s="11" t="s">
        <v>24</v>
      </c>
      <c r="I32" s="4">
        <v>41284</v>
      </c>
      <c r="J32" s="4">
        <v>41285</v>
      </c>
      <c r="K32" s="4">
        <v>41285</v>
      </c>
      <c r="L32" s="5">
        <v>2500000</v>
      </c>
      <c r="M32" s="9">
        <v>256425000</v>
      </c>
      <c r="N32" s="40">
        <v>102.57</v>
      </c>
      <c r="O32" s="12">
        <v>8.5995</v>
      </c>
      <c r="P32" s="6" t="s">
        <v>20</v>
      </c>
    </row>
    <row r="33" spans="1:16" ht="12.75">
      <c r="A33" s="2">
        <f t="shared" si="0"/>
        <v>32</v>
      </c>
      <c r="B33" s="20" t="s">
        <v>55</v>
      </c>
      <c r="C33" s="3" t="s">
        <v>56</v>
      </c>
      <c r="D33" s="13" t="s">
        <v>17</v>
      </c>
      <c r="E33" s="20" t="s">
        <v>21</v>
      </c>
      <c r="F33" s="4">
        <v>41358</v>
      </c>
      <c r="G33" s="10">
        <v>73</v>
      </c>
      <c r="H33" s="11" t="s">
        <v>16</v>
      </c>
      <c r="I33" s="4">
        <v>41285</v>
      </c>
      <c r="J33" s="4">
        <v>41285</v>
      </c>
      <c r="K33" s="4">
        <v>41285</v>
      </c>
      <c r="L33" s="5">
        <v>10000</v>
      </c>
      <c r="M33" s="9">
        <v>984039000</v>
      </c>
      <c r="N33" s="40">
        <v>98425.42829</v>
      </c>
      <c r="O33" s="12">
        <v>8.1099</v>
      </c>
      <c r="P33" s="6" t="s">
        <v>20</v>
      </c>
    </row>
    <row r="34" spans="1:16" ht="12.75">
      <c r="A34" s="2">
        <f t="shared" si="0"/>
        <v>33</v>
      </c>
      <c r="B34" s="20" t="s">
        <v>55</v>
      </c>
      <c r="C34" s="3" t="s">
        <v>56</v>
      </c>
      <c r="D34" s="13" t="s">
        <v>17</v>
      </c>
      <c r="E34" s="20" t="s">
        <v>21</v>
      </c>
      <c r="F34" s="4">
        <v>41358</v>
      </c>
      <c r="G34" s="10">
        <v>73</v>
      </c>
      <c r="H34" s="11" t="s">
        <v>16</v>
      </c>
      <c r="I34" s="4">
        <v>41285</v>
      </c>
      <c r="J34" s="4">
        <v>41285</v>
      </c>
      <c r="K34" s="4">
        <v>41285</v>
      </c>
      <c r="L34" s="5">
        <v>2500</v>
      </c>
      <c r="M34" s="9">
        <v>246009750</v>
      </c>
      <c r="N34" s="40">
        <v>98425.42829</v>
      </c>
      <c r="O34" s="12">
        <v>8.1099</v>
      </c>
      <c r="P34" s="6" t="s">
        <v>20</v>
      </c>
    </row>
    <row r="35" spans="1:16" ht="12.75">
      <c r="A35" s="2">
        <f t="shared" si="0"/>
        <v>34</v>
      </c>
      <c r="B35" s="20" t="s">
        <v>57</v>
      </c>
      <c r="C35" s="3" t="s">
        <v>58</v>
      </c>
      <c r="D35" s="13" t="s">
        <v>17</v>
      </c>
      <c r="E35" s="20" t="s">
        <v>22</v>
      </c>
      <c r="F35" s="4">
        <v>44886</v>
      </c>
      <c r="G35" s="10">
        <v>3601</v>
      </c>
      <c r="H35" s="11" t="s">
        <v>24</v>
      </c>
      <c r="I35" s="4">
        <v>41284</v>
      </c>
      <c r="J35" s="4">
        <v>41285</v>
      </c>
      <c r="K35" s="4">
        <v>41285</v>
      </c>
      <c r="L35" s="5">
        <v>1500000</v>
      </c>
      <c r="M35" s="9">
        <v>153450000</v>
      </c>
      <c r="N35" s="40">
        <v>102.3</v>
      </c>
      <c r="O35" s="12">
        <v>8.63</v>
      </c>
      <c r="P35" s="6" t="s">
        <v>20</v>
      </c>
    </row>
    <row r="36" spans="1:16" ht="12.75">
      <c r="A36" s="2">
        <f t="shared" si="0"/>
        <v>35</v>
      </c>
      <c r="B36" s="20" t="s">
        <v>31</v>
      </c>
      <c r="C36" s="3" t="s">
        <v>32</v>
      </c>
      <c r="D36" s="13" t="s">
        <v>17</v>
      </c>
      <c r="E36" s="20" t="s">
        <v>23</v>
      </c>
      <c r="F36" s="4">
        <v>44935</v>
      </c>
      <c r="G36" s="10">
        <v>3650</v>
      </c>
      <c r="H36" s="11" t="s">
        <v>24</v>
      </c>
      <c r="I36" s="4">
        <v>41284</v>
      </c>
      <c r="J36" s="4">
        <v>41285</v>
      </c>
      <c r="K36" s="4">
        <v>41285</v>
      </c>
      <c r="L36" s="5">
        <v>500000</v>
      </c>
      <c r="M36" s="9">
        <v>50325000</v>
      </c>
      <c r="N36" s="40">
        <v>100.8501</v>
      </c>
      <c r="O36" s="12">
        <v>8.1695</v>
      </c>
      <c r="P36" s="6" t="s">
        <v>20</v>
      </c>
    </row>
    <row r="37" spans="1:16" ht="12.75">
      <c r="A37" s="2">
        <f t="shared" si="0"/>
        <v>36</v>
      </c>
      <c r="B37" s="20" t="s">
        <v>31</v>
      </c>
      <c r="C37" s="3" t="s">
        <v>32</v>
      </c>
      <c r="D37" s="13" t="s">
        <v>17</v>
      </c>
      <c r="E37" s="20" t="s">
        <v>22</v>
      </c>
      <c r="F37" s="4">
        <v>44935</v>
      </c>
      <c r="G37" s="10">
        <v>3650</v>
      </c>
      <c r="H37" s="11" t="s">
        <v>24</v>
      </c>
      <c r="I37" s="4">
        <v>41284</v>
      </c>
      <c r="J37" s="4">
        <v>41285</v>
      </c>
      <c r="K37" s="4">
        <v>41285</v>
      </c>
      <c r="L37" s="5">
        <v>2000000</v>
      </c>
      <c r="M37" s="9">
        <v>201300000</v>
      </c>
      <c r="N37" s="40">
        <v>100.8501</v>
      </c>
      <c r="O37" s="12">
        <v>8.6183</v>
      </c>
      <c r="P37" s="6" t="s">
        <v>20</v>
      </c>
    </row>
    <row r="38" spans="1:16" ht="12.75">
      <c r="A38" s="2">
        <f t="shared" si="0"/>
        <v>37</v>
      </c>
      <c r="B38" s="20" t="s">
        <v>59</v>
      </c>
      <c r="C38" s="3" t="s">
        <v>60</v>
      </c>
      <c r="D38" s="13" t="s">
        <v>17</v>
      </c>
      <c r="E38" s="20" t="s">
        <v>19</v>
      </c>
      <c r="F38" s="4">
        <v>41361</v>
      </c>
      <c r="G38" s="10">
        <v>76</v>
      </c>
      <c r="H38" s="11" t="s">
        <v>16</v>
      </c>
      <c r="I38" s="4">
        <v>41285</v>
      </c>
      <c r="J38" s="4">
        <v>41285</v>
      </c>
      <c r="K38" s="4">
        <v>41285</v>
      </c>
      <c r="L38" s="5">
        <v>1000</v>
      </c>
      <c r="M38" s="9">
        <v>490451500</v>
      </c>
      <c r="N38" s="40">
        <v>490574.814574</v>
      </c>
      <c r="O38" s="12">
        <v>9.3501</v>
      </c>
      <c r="P38" s="6" t="s">
        <v>20</v>
      </c>
    </row>
    <row r="39" spans="1:16" ht="13.5" thickBot="1">
      <c r="A39" s="27"/>
      <c r="B39" s="29"/>
      <c r="C39" s="28"/>
      <c r="D39" s="38"/>
      <c r="E39" s="29"/>
      <c r="F39" s="30"/>
      <c r="G39" s="31"/>
      <c r="H39" s="32"/>
      <c r="I39" s="30"/>
      <c r="J39" s="30"/>
      <c r="K39" s="30"/>
      <c r="L39" s="33"/>
      <c r="M39" s="34"/>
      <c r="N39" s="35"/>
      <c r="O39" s="36"/>
      <c r="P39" s="37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2013-01-29T12:28:08Z</dcterms:modified>
  <cp:category/>
  <cp:version/>
  <cp:contentType/>
  <cp:contentStatus/>
</cp:coreProperties>
</file>