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<sst xmlns="http://schemas.openxmlformats.org/spreadsheetml/2006/main" count="380" uniqueCount="82">
  <si>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</si>
  <si>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</si>
  <si>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</si>
  <si>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</si>
  <si>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</si>
  <si>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</si>
  <si>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</si>
  <si>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</si>
  <si>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</si>
  <si>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</si>
  <si>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</si>
  <si>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</si>
  <si>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</si>
  <si>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</si>
  <si>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</si>
  <si>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</si>
  <si>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</si>
  <si>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</si>
  <si>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</si>
  <si>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</si>
  <si>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</si>
  <si>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PREMIER BOND FUND</t>
  </si>
  <si>
    <t>DWS CASH OPPORTUNITIES FUND</t>
  </si>
  <si>
    <t>PUNJAB NATIONAL BANK CD MAT - 26-Sep-2012</t>
  </si>
  <si>
    <t>INE160A16HY7</t>
  </si>
  <si>
    <t>CANARA BANK CD MAT - 27-Sep-2012</t>
  </si>
  <si>
    <t>INE476A16HS9</t>
  </si>
  <si>
    <t>INE804I14CE1</t>
  </si>
  <si>
    <t>TGSINVT &amp; TRADE PVT LTD CP MAT - 27-Aug-2012</t>
  </si>
  <si>
    <t>INE597H14684</t>
  </si>
  <si>
    <t>DWS TREASURY FUND CASH PLAN</t>
  </si>
  <si>
    <t>RELIGARE FINVEST LTD CP MAT - 26-Sep-2012</t>
  </si>
  <si>
    <t>INE958G14HX8</t>
  </si>
  <si>
    <t>CORPORATION BANK CD MAT- 15-Mar-2013</t>
  </si>
  <si>
    <t>INE112A16BD5</t>
  </si>
  <si>
    <t>STCI FINANCE LTD CP MAT - 27-Nov-2012</t>
  </si>
  <si>
    <t>INE020E14601</t>
  </si>
  <si>
    <t>DWS SHORT MATURITY FUND</t>
  </si>
  <si>
    <t>VODAFONE INDIA CP MAT - 28-Sep-2012</t>
  </si>
  <si>
    <t>INE705L14214</t>
  </si>
  <si>
    <t>UCO BANK CD MAT - 21-Sep-2012</t>
  </si>
  <si>
    <t>INE691A16GI6</t>
  </si>
  <si>
    <t>VIJAYA BANK CD MAT - 24-Sep-2012</t>
  </si>
  <si>
    <t>INE705A16FF2</t>
  </si>
  <si>
    <t>SBBJ CD MAT- 26-Sep-2012</t>
  </si>
  <si>
    <t>INE648A16EQ4</t>
  </si>
  <si>
    <t>ECL FINANCE LTD CP MAT - 05-Sep-2012</t>
  </si>
  <si>
    <t>INE804I14CF8</t>
  </si>
  <si>
    <t>EDELWEISS FINANCIAL CP MAT - 05-Sep-2012</t>
  </si>
  <si>
    <t>INE532F14HP9</t>
  </si>
  <si>
    <t>PUNJAB NATIONAL BANK CD MAT - 18-Dec-2012</t>
  </si>
  <si>
    <t>INE160A16GT9</t>
  </si>
  <si>
    <t>DWS FIXED MATURITY PLAN - SERIES 3</t>
  </si>
  <si>
    <t>DWS FIXED MATURITY PLAN - SERIES 1</t>
  </si>
  <si>
    <t>INDIAN BANK CD MAT - 06-Dec-2012</t>
  </si>
  <si>
    <t>INE562A16BM2</t>
  </si>
  <si>
    <t>ECL FINANCE LTD CP MAT - 31-Aug-2012</t>
  </si>
  <si>
    <t>10.5704% ADITYA BIRLA FINANCE NCD MAT - 09-Apr-2015</t>
  </si>
  <si>
    <t>INE860H07193</t>
  </si>
  <si>
    <t>DWS HYBRID FIXED TERM FUND - SERIES 6</t>
  </si>
  <si>
    <t>DWS TWIN ADVANTAGE FUND</t>
  </si>
  <si>
    <t>CENTURY TEXTILE &amp; INDUSTRIES LTD CP MAT - 26-Sep-2012</t>
  </si>
  <si>
    <t>INE055A14563</t>
  </si>
  <si>
    <t>CORPORATION BANK CD MAT - 11-Sep-2012</t>
  </si>
  <si>
    <t>INE112A16CA9</t>
  </si>
  <si>
    <t>0% SUNDARAM FINANCE LTD. NCD MAT - 23-Oct-2014</t>
  </si>
  <si>
    <t>INE660A07GP5</t>
  </si>
  <si>
    <t>DWS HYBRID FIXED TERM FUND - SERIES 3</t>
  </si>
  <si>
    <t>BANK OF MAHARASHTRA CD MAT - 24-Sep-2012</t>
  </si>
  <si>
    <t>INE457A16AS4</t>
  </si>
  <si>
    <t>PUNJAB NATIONAL BANK CD MAT - 13-Sep-2012</t>
  </si>
  <si>
    <t>INE160A16GB7</t>
  </si>
  <si>
    <t>STATE BANK OF MYSORE CD MAT - 23-Aug-2012</t>
  </si>
  <si>
    <t>INE651A16DB2</t>
  </si>
  <si>
    <t>UCO BANK CD MAT - 11-Sep-2012</t>
  </si>
  <si>
    <t>INE691A16GD7</t>
  </si>
  <si>
    <t>VODAFONE INDIA CP MAT- 13-Dec-2012</t>
  </si>
  <si>
    <t>INE705L14107</t>
  </si>
  <si>
    <t>9.34% INDUSIND BANK LTD FD MAT - 28-Sep-2012</t>
  </si>
  <si>
    <t>9.40% YESBANK FD MAT- 27-Sep-2012</t>
  </si>
  <si>
    <t>Interscheme</t>
  </si>
  <si>
    <t>Off Market Trade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</si>
</sst>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28</v>
      </c>
      <c r="C2" s="5" t="s">
        <v>29</v>
      </c>
      <c r="D2" s="5" t="s">
        <v>17</v>
      </c>
      <c r="E2" s="5" t="s">
        <v>30</v>
      </c>
      <c r="F2" s="6">
        <v>41148</v>
      </c>
      <c r="G2" s="21">
        <v>59</v>
      </c>
      <c r="H2" s="22" t="s">
        <v>16</v>
      </c>
      <c r="I2" s="6">
        <v>41089</v>
      </c>
      <c r="J2" s="6">
        <v>41089</v>
      </c>
      <c r="K2" s="6">
        <v>41089</v>
      </c>
      <c r="L2" s="7">
        <v>200</v>
      </c>
      <c r="M2" s="19">
        <v>98370200</v>
      </c>
      <c r="N2" s="8">
        <v>491989.1186</v>
      </c>
      <c r="O2" s="10">
        <v>0.102497</v>
      </c>
      <c r="P2" s="10" t="s">
        <v>80</v>
      </c>
    </row>
    <row r="3" spans="1:16" ht="12.75">
      <c r="A3" s="3">
        <f>A2+1</f>
        <v>2</v>
      </c>
      <c r="B3" s="5" t="s">
        <v>28</v>
      </c>
      <c r="C3" s="5" t="s">
        <v>29</v>
      </c>
      <c r="D3" s="5" t="s">
        <v>17</v>
      </c>
      <c r="E3" s="5" t="s">
        <v>18</v>
      </c>
      <c r="F3" s="6">
        <v>41148</v>
      </c>
      <c r="G3" s="21">
        <v>59</v>
      </c>
      <c r="H3" s="22" t="s">
        <v>16</v>
      </c>
      <c r="I3" s="6">
        <v>41089</v>
      </c>
      <c r="J3" s="6">
        <v>41089</v>
      </c>
      <c r="K3" s="6">
        <v>41089</v>
      </c>
      <c r="L3" s="7">
        <v>200</v>
      </c>
      <c r="M3" s="19">
        <v>98370200</v>
      </c>
      <c r="N3" s="8">
        <v>491989.1186</v>
      </c>
      <c r="O3" s="10">
        <v>0.102497</v>
      </c>
      <c r="P3" s="10" t="s">
        <v>80</v>
      </c>
    </row>
    <row r="4" spans="1:17" s="12" customFormat="1" ht="12.75">
      <c r="A4" s="3">
        <f aca="true" t="shared" si="0" ref="A4:A65">A3+1</f>
        <v>3</v>
      </c>
      <c r="B4" s="5" t="s">
        <v>31</v>
      </c>
      <c r="C4" s="5" t="s">
        <v>32</v>
      </c>
      <c r="D4" s="5" t="s">
        <v>17</v>
      </c>
      <c r="E4" s="5" t="s">
        <v>30</v>
      </c>
      <c r="F4" s="6">
        <v>41178</v>
      </c>
      <c r="G4" s="21">
        <v>89</v>
      </c>
      <c r="H4" s="22" t="s">
        <v>16</v>
      </c>
      <c r="I4" s="6">
        <v>41089</v>
      </c>
      <c r="J4" s="6">
        <v>41089</v>
      </c>
      <c r="K4" s="6">
        <v>41089</v>
      </c>
      <c r="L4" s="7">
        <v>500</v>
      </c>
      <c r="M4" s="19">
        <v>243065750</v>
      </c>
      <c r="N4" s="8">
        <v>486287.3258</v>
      </c>
      <c r="O4" s="10">
        <v>0.11699799999999999</v>
      </c>
      <c r="P4" s="10" t="s">
        <v>80</v>
      </c>
      <c r="Q4" s="11"/>
    </row>
    <row r="5" spans="1:16" ht="12.75">
      <c r="A5" s="3">
        <f t="shared" si="0"/>
        <v>4</v>
      </c>
      <c r="B5" s="5" t="s">
        <v>31</v>
      </c>
      <c r="C5" s="5" t="s">
        <v>32</v>
      </c>
      <c r="D5" s="5" t="s">
        <v>17</v>
      </c>
      <c r="E5" s="5" t="s">
        <v>18</v>
      </c>
      <c r="F5" s="6">
        <v>41178</v>
      </c>
      <c r="G5" s="21">
        <v>89</v>
      </c>
      <c r="H5" s="22" t="s">
        <v>16</v>
      </c>
      <c r="I5" s="6">
        <v>41089</v>
      </c>
      <c r="J5" s="6">
        <v>41089</v>
      </c>
      <c r="K5" s="6">
        <v>41089</v>
      </c>
      <c r="L5" s="7">
        <v>500</v>
      </c>
      <c r="M5" s="19">
        <v>243065750</v>
      </c>
      <c r="N5" s="8">
        <v>486287.3258</v>
      </c>
      <c r="O5" s="10">
        <v>0.11699799999999999</v>
      </c>
      <c r="P5" s="10" t="s">
        <v>80</v>
      </c>
    </row>
    <row r="6" spans="1:16" ht="12.75">
      <c r="A6" s="3">
        <f t="shared" si="0"/>
        <v>5</v>
      </c>
      <c r="B6" s="5" t="s">
        <v>33</v>
      </c>
      <c r="C6" s="5" t="s">
        <v>34</v>
      </c>
      <c r="D6" s="5" t="s">
        <v>17</v>
      </c>
      <c r="E6" s="5" t="s">
        <v>22</v>
      </c>
      <c r="F6" s="6">
        <v>41348</v>
      </c>
      <c r="G6" s="21">
        <v>259</v>
      </c>
      <c r="H6" s="22" t="s">
        <v>19</v>
      </c>
      <c r="I6" s="6">
        <v>41088</v>
      </c>
      <c r="J6" s="6">
        <v>41088</v>
      </c>
      <c r="K6" s="6">
        <v>41089</v>
      </c>
      <c r="L6" s="7">
        <v>2500</v>
      </c>
      <c r="M6" s="19">
        <v>234383000</v>
      </c>
      <c r="N6" s="8">
        <v>93803.7846</v>
      </c>
      <c r="O6" s="10">
        <v>0.09345</v>
      </c>
      <c r="P6" s="10" t="s">
        <v>81</v>
      </c>
    </row>
    <row r="7" spans="1:16" ht="12.75">
      <c r="A7" s="3">
        <f t="shared" si="0"/>
        <v>6</v>
      </c>
      <c r="B7" s="5" t="s">
        <v>35</v>
      </c>
      <c r="C7" s="5" t="s">
        <v>36</v>
      </c>
      <c r="D7" s="5" t="s">
        <v>17</v>
      </c>
      <c r="E7" s="5" t="s">
        <v>20</v>
      </c>
      <c r="F7" s="6">
        <v>41240</v>
      </c>
      <c r="G7" s="21">
        <v>151</v>
      </c>
      <c r="H7" s="22" t="s">
        <v>16</v>
      </c>
      <c r="I7" s="6">
        <v>41089</v>
      </c>
      <c r="J7" s="6">
        <v>41089</v>
      </c>
      <c r="K7" s="6">
        <v>41089</v>
      </c>
      <c r="L7" s="7">
        <v>200</v>
      </c>
      <c r="M7" s="19">
        <v>96134300</v>
      </c>
      <c r="N7" s="9">
        <v>480799.5033</v>
      </c>
      <c r="O7" s="10">
        <v>0.096425</v>
      </c>
      <c r="P7" s="10" t="s">
        <v>80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5" t="s">
        <v>17</v>
      </c>
      <c r="E8" s="5" t="s">
        <v>37</v>
      </c>
      <c r="F8" s="6">
        <v>41240</v>
      </c>
      <c r="G8" s="21">
        <v>151</v>
      </c>
      <c r="H8" s="22" t="s">
        <v>16</v>
      </c>
      <c r="I8" s="6">
        <v>41089</v>
      </c>
      <c r="J8" s="6">
        <v>41089</v>
      </c>
      <c r="K8" s="6">
        <v>41089</v>
      </c>
      <c r="L8" s="7">
        <v>200</v>
      </c>
      <c r="M8" s="19">
        <v>96134300</v>
      </c>
      <c r="N8" s="9">
        <v>480799.5033</v>
      </c>
      <c r="O8" s="10">
        <v>0.096425</v>
      </c>
      <c r="P8" s="10" t="s">
        <v>80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5" t="s">
        <v>17</v>
      </c>
      <c r="E9" s="5" t="s">
        <v>18</v>
      </c>
      <c r="F9" s="6">
        <v>41180</v>
      </c>
      <c r="G9" s="21">
        <v>91</v>
      </c>
      <c r="H9" s="22" t="s">
        <v>16</v>
      </c>
      <c r="I9" s="6">
        <v>41089</v>
      </c>
      <c r="J9" s="6">
        <v>41089</v>
      </c>
      <c r="K9" s="6">
        <v>41089</v>
      </c>
      <c r="L9" s="7">
        <v>1000</v>
      </c>
      <c r="M9" s="19">
        <v>488431500</v>
      </c>
      <c r="N9" s="9">
        <v>488563.57143</v>
      </c>
      <c r="O9" s="10">
        <v>0.095</v>
      </c>
      <c r="P9" s="10" t="s">
        <v>81</v>
      </c>
    </row>
    <row r="10" spans="1:16" ht="12.75">
      <c r="A10" s="3">
        <f t="shared" si="0"/>
        <v>9</v>
      </c>
      <c r="B10" s="5" t="s">
        <v>40</v>
      </c>
      <c r="C10" s="5" t="s">
        <v>41</v>
      </c>
      <c r="D10" s="5" t="s">
        <v>17</v>
      </c>
      <c r="E10" s="5" t="s">
        <v>20</v>
      </c>
      <c r="F10" s="6">
        <v>41173</v>
      </c>
      <c r="G10" s="21">
        <v>84</v>
      </c>
      <c r="H10" s="22" t="s">
        <v>16</v>
      </c>
      <c r="I10" s="6">
        <v>41089</v>
      </c>
      <c r="J10" s="6">
        <v>41089</v>
      </c>
      <c r="K10" s="6">
        <v>41089</v>
      </c>
      <c r="L10" s="7">
        <v>2500</v>
      </c>
      <c r="M10" s="19">
        <v>244866250</v>
      </c>
      <c r="N10" s="9">
        <v>97972.428572</v>
      </c>
      <c r="O10" s="10">
        <v>0.0911</v>
      </c>
      <c r="P10" s="10" t="s">
        <v>81</v>
      </c>
    </row>
    <row r="11" spans="1:16" ht="12.75">
      <c r="A11" s="3">
        <f t="shared" si="0"/>
        <v>10</v>
      </c>
      <c r="B11" s="5" t="s">
        <v>40</v>
      </c>
      <c r="C11" s="5" t="s">
        <v>41</v>
      </c>
      <c r="D11" s="5" t="s">
        <v>17</v>
      </c>
      <c r="E11" s="5" t="s">
        <v>21</v>
      </c>
      <c r="F11" s="6">
        <v>41173</v>
      </c>
      <c r="G11" s="21">
        <v>84</v>
      </c>
      <c r="H11" s="22" t="s">
        <v>16</v>
      </c>
      <c r="I11" s="6">
        <v>41089</v>
      </c>
      <c r="J11" s="6">
        <v>41089</v>
      </c>
      <c r="K11" s="6">
        <v>41089</v>
      </c>
      <c r="L11" s="7">
        <v>2500</v>
      </c>
      <c r="M11" s="19">
        <v>244866250</v>
      </c>
      <c r="N11" s="9">
        <v>97972.428572</v>
      </c>
      <c r="O11" s="10">
        <v>0.0911</v>
      </c>
      <c r="P11" s="10" t="s">
        <v>81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5" t="s">
        <v>17</v>
      </c>
      <c r="E12" s="5" t="s">
        <v>20</v>
      </c>
      <c r="F12" s="6">
        <v>41173</v>
      </c>
      <c r="G12" s="21">
        <v>84</v>
      </c>
      <c r="H12" s="22" t="s">
        <v>16</v>
      </c>
      <c r="I12" s="6">
        <v>41089</v>
      </c>
      <c r="J12" s="6">
        <v>41089</v>
      </c>
      <c r="K12" s="6">
        <v>41089</v>
      </c>
      <c r="L12" s="7">
        <v>2500</v>
      </c>
      <c r="M12" s="19">
        <v>244866250</v>
      </c>
      <c r="N12" s="9">
        <v>97972.428572</v>
      </c>
      <c r="O12" s="10">
        <v>0.0911</v>
      </c>
      <c r="P12" s="10" t="s">
        <v>81</v>
      </c>
    </row>
    <row r="13" spans="1:16" ht="12.75">
      <c r="A13" s="3">
        <f t="shared" si="0"/>
        <v>12</v>
      </c>
      <c r="B13" s="5" t="s">
        <v>42</v>
      </c>
      <c r="C13" s="5" t="s">
        <v>43</v>
      </c>
      <c r="D13" s="5" t="s">
        <v>17</v>
      </c>
      <c r="E13" s="5" t="s">
        <v>18</v>
      </c>
      <c r="F13" s="6">
        <v>41176</v>
      </c>
      <c r="G13" s="21">
        <v>87</v>
      </c>
      <c r="H13" s="22" t="s">
        <v>16</v>
      </c>
      <c r="I13" s="6">
        <v>41089</v>
      </c>
      <c r="J13" s="6">
        <v>41089</v>
      </c>
      <c r="K13" s="6">
        <v>41089</v>
      </c>
      <c r="L13" s="7">
        <v>5000</v>
      </c>
      <c r="M13" s="19">
        <v>489259500</v>
      </c>
      <c r="N13" s="9">
        <v>97877.48046</v>
      </c>
      <c r="O13" s="10">
        <v>0.09210000000000002</v>
      </c>
      <c r="P13" s="10" t="s">
        <v>81</v>
      </c>
    </row>
    <row r="14" spans="1:16" ht="12.75">
      <c r="A14" s="3">
        <f t="shared" si="0"/>
        <v>13</v>
      </c>
      <c r="B14" s="5" t="s">
        <v>42</v>
      </c>
      <c r="C14" s="5" t="s">
        <v>43</v>
      </c>
      <c r="D14" s="5" t="s">
        <v>17</v>
      </c>
      <c r="E14" s="5" t="s">
        <v>18</v>
      </c>
      <c r="F14" s="6">
        <v>41176</v>
      </c>
      <c r="G14" s="21">
        <v>87</v>
      </c>
      <c r="H14" s="22" t="s">
        <v>16</v>
      </c>
      <c r="I14" s="6">
        <v>41089</v>
      </c>
      <c r="J14" s="6">
        <v>41089</v>
      </c>
      <c r="K14" s="6">
        <v>41089</v>
      </c>
      <c r="L14" s="7">
        <v>5000</v>
      </c>
      <c r="M14" s="19">
        <v>489259500</v>
      </c>
      <c r="N14" s="9">
        <v>97877.48046</v>
      </c>
      <c r="O14" s="10">
        <v>0.09210000000000002</v>
      </c>
      <c r="P14" s="10" t="s">
        <v>81</v>
      </c>
    </row>
    <row r="15" spans="1:16" ht="12.75">
      <c r="A15" s="3">
        <f t="shared" si="0"/>
        <v>14</v>
      </c>
      <c r="B15" s="5" t="s">
        <v>44</v>
      </c>
      <c r="C15" s="5" t="s">
        <v>45</v>
      </c>
      <c r="D15" s="5" t="s">
        <v>17</v>
      </c>
      <c r="E15" s="5" t="s">
        <v>18</v>
      </c>
      <c r="F15" s="6">
        <v>41178</v>
      </c>
      <c r="G15" s="21">
        <v>89</v>
      </c>
      <c r="H15" s="22" t="s">
        <v>16</v>
      </c>
      <c r="I15" s="6">
        <v>41089</v>
      </c>
      <c r="J15" s="6">
        <v>41089</v>
      </c>
      <c r="K15" s="6">
        <v>41089</v>
      </c>
      <c r="L15" s="7">
        <v>5000</v>
      </c>
      <c r="M15" s="19">
        <v>489158000</v>
      </c>
      <c r="N15" s="9">
        <v>97856.9198503333</v>
      </c>
      <c r="O15" s="10">
        <v>0.0909</v>
      </c>
      <c r="P15" s="10" t="s">
        <v>81</v>
      </c>
    </row>
    <row r="16" spans="1:16" ht="12.75">
      <c r="A16" s="3">
        <f t="shared" si="0"/>
        <v>15</v>
      </c>
      <c r="B16" s="5" t="s">
        <v>44</v>
      </c>
      <c r="C16" s="5" t="s">
        <v>45</v>
      </c>
      <c r="D16" s="5" t="s">
        <v>17</v>
      </c>
      <c r="E16" s="5" t="s">
        <v>18</v>
      </c>
      <c r="F16" s="6">
        <v>41178</v>
      </c>
      <c r="G16" s="21">
        <v>89</v>
      </c>
      <c r="H16" s="22" t="s">
        <v>16</v>
      </c>
      <c r="I16" s="6">
        <v>41089</v>
      </c>
      <c r="J16" s="6">
        <v>41089</v>
      </c>
      <c r="K16" s="6">
        <v>41089</v>
      </c>
      <c r="L16" s="7">
        <v>15000</v>
      </c>
      <c r="M16" s="19">
        <v>1467474000</v>
      </c>
      <c r="N16" s="9">
        <v>97856.9198503333</v>
      </c>
      <c r="O16" s="10">
        <v>0.0909</v>
      </c>
      <c r="P16" s="10" t="s">
        <v>81</v>
      </c>
    </row>
    <row r="17" spans="1:16" ht="12.75">
      <c r="A17" s="3">
        <f t="shared" si="0"/>
        <v>16</v>
      </c>
      <c r="B17" s="5" t="s">
        <v>44</v>
      </c>
      <c r="C17" s="5" t="s">
        <v>45</v>
      </c>
      <c r="D17" s="5" t="s">
        <v>17</v>
      </c>
      <c r="E17" s="5" t="s">
        <v>18</v>
      </c>
      <c r="F17" s="6">
        <v>41178</v>
      </c>
      <c r="G17" s="21">
        <v>89</v>
      </c>
      <c r="H17" s="22" t="s">
        <v>16</v>
      </c>
      <c r="I17" s="6">
        <v>41089</v>
      </c>
      <c r="J17" s="6">
        <v>41089</v>
      </c>
      <c r="K17" s="6">
        <v>41089</v>
      </c>
      <c r="L17" s="7">
        <v>10000</v>
      </c>
      <c r="M17" s="19">
        <v>978316000</v>
      </c>
      <c r="N17" s="9">
        <v>97856.9198503333</v>
      </c>
      <c r="O17" s="10">
        <v>0.0909</v>
      </c>
      <c r="P17" s="10" t="s">
        <v>81</v>
      </c>
    </row>
    <row r="18" spans="1:16" ht="12.75">
      <c r="A18" s="3">
        <f t="shared" si="0"/>
        <v>17</v>
      </c>
      <c r="B18" s="5" t="s">
        <v>46</v>
      </c>
      <c r="C18" s="5" t="s">
        <v>47</v>
      </c>
      <c r="D18" s="5" t="s">
        <v>17</v>
      </c>
      <c r="E18" s="5" t="s">
        <v>30</v>
      </c>
      <c r="F18" s="6">
        <v>41157</v>
      </c>
      <c r="G18" s="21">
        <v>68</v>
      </c>
      <c r="H18" s="22" t="s">
        <v>16</v>
      </c>
      <c r="I18" s="6">
        <v>41089</v>
      </c>
      <c r="J18" s="6">
        <v>41089</v>
      </c>
      <c r="K18" s="6">
        <v>41089</v>
      </c>
      <c r="L18" s="7">
        <v>300</v>
      </c>
      <c r="M18" s="19">
        <v>146893950</v>
      </c>
      <c r="N18" s="9">
        <v>489782.86814</v>
      </c>
      <c r="O18" s="10">
        <v>0.113498</v>
      </c>
      <c r="P18" s="10" t="s">
        <v>81</v>
      </c>
    </row>
    <row r="19" spans="1:16" ht="12.75">
      <c r="A19" s="3">
        <f t="shared" si="0"/>
        <v>18</v>
      </c>
      <c r="B19" s="5" t="s">
        <v>48</v>
      </c>
      <c r="C19" s="5" t="s">
        <v>49</v>
      </c>
      <c r="D19" s="5" t="s">
        <v>17</v>
      </c>
      <c r="E19" s="5" t="s">
        <v>30</v>
      </c>
      <c r="F19" s="6">
        <v>41157</v>
      </c>
      <c r="G19" s="21">
        <v>68</v>
      </c>
      <c r="H19" s="22" t="s">
        <v>16</v>
      </c>
      <c r="I19" s="6">
        <v>41089</v>
      </c>
      <c r="J19" s="6">
        <v>41089</v>
      </c>
      <c r="K19" s="6">
        <v>41089</v>
      </c>
      <c r="L19" s="7">
        <v>300</v>
      </c>
      <c r="M19" s="19">
        <v>146893950</v>
      </c>
      <c r="N19" s="9">
        <v>489767.3081</v>
      </c>
      <c r="O19" s="10">
        <v>0.113498</v>
      </c>
      <c r="P19" s="10" t="s">
        <v>81</v>
      </c>
    </row>
    <row r="20" spans="1:16" ht="12.75">
      <c r="A20" s="3">
        <f t="shared" si="0"/>
        <v>19</v>
      </c>
      <c r="B20" s="5" t="s">
        <v>50</v>
      </c>
      <c r="C20" s="5" t="s">
        <v>51</v>
      </c>
      <c r="D20" s="5" t="s">
        <v>17</v>
      </c>
      <c r="E20" s="5" t="s">
        <v>52</v>
      </c>
      <c r="F20" s="6">
        <v>41261</v>
      </c>
      <c r="G20" s="21">
        <v>172</v>
      </c>
      <c r="H20" s="22" t="s">
        <v>16</v>
      </c>
      <c r="I20" s="6">
        <v>41089</v>
      </c>
      <c r="J20" s="6">
        <v>41089</v>
      </c>
      <c r="K20" s="6">
        <v>41089</v>
      </c>
      <c r="L20" s="7">
        <v>50</v>
      </c>
      <c r="M20" s="19">
        <v>4789405</v>
      </c>
      <c r="N20" s="9">
        <v>95812.5878</v>
      </c>
      <c r="O20" s="10">
        <v>0.091125</v>
      </c>
      <c r="P20" s="10" t="s">
        <v>80</v>
      </c>
    </row>
    <row r="21" spans="1:16" ht="12.75">
      <c r="A21" s="3">
        <f t="shared" si="0"/>
        <v>20</v>
      </c>
      <c r="B21" s="5" t="s">
        <v>50</v>
      </c>
      <c r="C21" s="5" t="s">
        <v>51</v>
      </c>
      <c r="D21" s="5" t="s">
        <v>17</v>
      </c>
      <c r="E21" s="5" t="s">
        <v>53</v>
      </c>
      <c r="F21" s="6">
        <v>41261</v>
      </c>
      <c r="G21" s="21">
        <v>172</v>
      </c>
      <c r="H21" s="22" t="s">
        <v>16</v>
      </c>
      <c r="I21" s="6">
        <v>41089</v>
      </c>
      <c r="J21" s="6">
        <v>41089</v>
      </c>
      <c r="K21" s="6">
        <v>41089</v>
      </c>
      <c r="L21" s="7">
        <v>50</v>
      </c>
      <c r="M21" s="19">
        <v>4789405</v>
      </c>
      <c r="N21" s="9">
        <v>95812.5878</v>
      </c>
      <c r="O21" s="10">
        <v>0.091125</v>
      </c>
      <c r="P21" s="10" t="s">
        <v>80</v>
      </c>
    </row>
    <row r="22" spans="1:16" ht="12.75">
      <c r="A22" s="3">
        <f t="shared" si="0"/>
        <v>21</v>
      </c>
      <c r="B22" s="5" t="s">
        <v>54</v>
      </c>
      <c r="C22" s="5" t="s">
        <v>55</v>
      </c>
      <c r="D22" s="5" t="s">
        <v>17</v>
      </c>
      <c r="E22" s="5" t="s">
        <v>20</v>
      </c>
      <c r="F22" s="6">
        <v>41249</v>
      </c>
      <c r="G22" s="21">
        <v>160</v>
      </c>
      <c r="H22" s="22" t="s">
        <v>16</v>
      </c>
      <c r="I22" s="6">
        <v>41088</v>
      </c>
      <c r="J22" s="6">
        <v>41088</v>
      </c>
      <c r="K22" s="6">
        <v>41089</v>
      </c>
      <c r="L22" s="7">
        <v>1500</v>
      </c>
      <c r="M22" s="19">
        <v>144088050</v>
      </c>
      <c r="N22" s="9">
        <v>96041.1635</v>
      </c>
      <c r="O22" s="10">
        <v>0.094625</v>
      </c>
      <c r="P22" s="10" t="s">
        <v>81</v>
      </c>
    </row>
    <row r="23" spans="1:16" ht="12.75">
      <c r="A23" s="3">
        <f t="shared" si="0"/>
        <v>22</v>
      </c>
      <c r="B23" s="5" t="s">
        <v>54</v>
      </c>
      <c r="C23" s="5" t="s">
        <v>55</v>
      </c>
      <c r="D23" s="5" t="s">
        <v>17</v>
      </c>
      <c r="E23" s="5" t="s">
        <v>20</v>
      </c>
      <c r="F23" s="6">
        <v>41249</v>
      </c>
      <c r="G23" s="21">
        <v>160</v>
      </c>
      <c r="H23" s="22" t="s">
        <v>16</v>
      </c>
      <c r="I23" s="6">
        <v>41088</v>
      </c>
      <c r="J23" s="6">
        <v>41088</v>
      </c>
      <c r="K23" s="6">
        <v>41089</v>
      </c>
      <c r="L23" s="7">
        <v>8500</v>
      </c>
      <c r="M23" s="19">
        <v>816498950</v>
      </c>
      <c r="N23" s="9">
        <v>96041.1635</v>
      </c>
      <c r="O23" s="10">
        <v>0.094625</v>
      </c>
      <c r="P23" s="10" t="s">
        <v>81</v>
      </c>
    </row>
    <row r="24" spans="1:16" ht="12.75">
      <c r="A24" s="3">
        <f t="shared" si="0"/>
        <v>23</v>
      </c>
      <c r="B24" s="5" t="s">
        <v>56</v>
      </c>
      <c r="C24" s="5" t="s">
        <v>27</v>
      </c>
      <c r="D24" s="5" t="s">
        <v>17</v>
      </c>
      <c r="E24" s="5" t="s">
        <v>20</v>
      </c>
      <c r="F24" s="6">
        <v>41152</v>
      </c>
      <c r="G24" s="21">
        <v>63</v>
      </c>
      <c r="H24" s="22" t="s">
        <v>16</v>
      </c>
      <c r="I24" s="6">
        <v>41089</v>
      </c>
      <c r="J24" s="6">
        <v>41089</v>
      </c>
      <c r="K24" s="6">
        <v>41089</v>
      </c>
      <c r="L24" s="7">
        <v>1500</v>
      </c>
      <c r="M24" s="19">
        <v>735589500</v>
      </c>
      <c r="N24" s="9">
        <v>490393</v>
      </c>
      <c r="O24" s="10">
        <v>0.11349999999999999</v>
      </c>
      <c r="P24" s="10" t="s">
        <v>81</v>
      </c>
    </row>
    <row r="25" spans="1:16" ht="12.75">
      <c r="A25" s="3">
        <f t="shared" si="0"/>
        <v>24</v>
      </c>
      <c r="B25" s="5" t="s">
        <v>57</v>
      </c>
      <c r="C25" s="5" t="s">
        <v>58</v>
      </c>
      <c r="D25" s="5" t="s">
        <v>17</v>
      </c>
      <c r="E25" s="5" t="s">
        <v>59</v>
      </c>
      <c r="F25" s="6">
        <v>42103</v>
      </c>
      <c r="G25" s="21">
        <v>1014</v>
      </c>
      <c r="H25" s="22" t="s">
        <v>16</v>
      </c>
      <c r="I25" s="6">
        <v>41089</v>
      </c>
      <c r="J25" s="6">
        <v>41089</v>
      </c>
      <c r="K25" s="6">
        <v>41089</v>
      </c>
      <c r="L25" s="7">
        <v>5</v>
      </c>
      <c r="M25" s="19">
        <v>4997815</v>
      </c>
      <c r="N25" s="9">
        <v>999563</v>
      </c>
      <c r="O25" s="10">
        <v>0.1059</v>
      </c>
      <c r="P25" s="10" t="s">
        <v>80</v>
      </c>
    </row>
    <row r="26" spans="1:16" ht="12.75">
      <c r="A26" s="3">
        <f t="shared" si="0"/>
        <v>25</v>
      </c>
      <c r="B26" s="5" t="s">
        <v>57</v>
      </c>
      <c r="C26" s="5" t="s">
        <v>58</v>
      </c>
      <c r="D26" s="5" t="s">
        <v>17</v>
      </c>
      <c r="E26" s="5" t="s">
        <v>60</v>
      </c>
      <c r="F26" s="6">
        <v>42103</v>
      </c>
      <c r="G26" s="21">
        <v>1014</v>
      </c>
      <c r="H26" s="22" t="s">
        <v>16</v>
      </c>
      <c r="I26" s="6">
        <v>41089</v>
      </c>
      <c r="J26" s="6">
        <v>41089</v>
      </c>
      <c r="K26" s="6">
        <v>41089</v>
      </c>
      <c r="L26" s="7">
        <v>5</v>
      </c>
      <c r="M26" s="19">
        <v>4997815</v>
      </c>
      <c r="N26" s="9">
        <v>999563</v>
      </c>
      <c r="O26" s="10">
        <v>0.1059</v>
      </c>
      <c r="P26" s="10" t="s">
        <v>80</v>
      </c>
    </row>
    <row r="27" spans="1:16" ht="12.75">
      <c r="A27" s="3">
        <f t="shared" si="0"/>
        <v>26</v>
      </c>
      <c r="B27" s="5" t="s">
        <v>61</v>
      </c>
      <c r="C27" s="5" t="s">
        <v>62</v>
      </c>
      <c r="D27" s="5" t="s">
        <v>17</v>
      </c>
      <c r="E27" s="5" t="s">
        <v>30</v>
      </c>
      <c r="F27" s="6">
        <v>41178</v>
      </c>
      <c r="G27" s="21">
        <v>89</v>
      </c>
      <c r="H27" s="22" t="s">
        <v>16</v>
      </c>
      <c r="I27" s="6">
        <v>41089</v>
      </c>
      <c r="J27" s="6">
        <v>41089</v>
      </c>
      <c r="K27" s="6">
        <v>41089</v>
      </c>
      <c r="L27" s="7">
        <v>200</v>
      </c>
      <c r="M27" s="19">
        <v>97712700</v>
      </c>
      <c r="N27" s="9">
        <v>488692</v>
      </c>
      <c r="O27" s="10">
        <v>0.09600099999999999</v>
      </c>
      <c r="P27" s="10" t="s">
        <v>80</v>
      </c>
    </row>
    <row r="28" spans="1:16" ht="12.75">
      <c r="A28" s="3">
        <f t="shared" si="0"/>
        <v>27</v>
      </c>
      <c r="B28" s="5" t="s">
        <v>61</v>
      </c>
      <c r="C28" s="5" t="s">
        <v>62</v>
      </c>
      <c r="D28" s="5" t="s">
        <v>17</v>
      </c>
      <c r="E28" s="5" t="s">
        <v>18</v>
      </c>
      <c r="F28" s="6">
        <v>41178</v>
      </c>
      <c r="G28" s="21">
        <v>89</v>
      </c>
      <c r="H28" s="22" t="s">
        <v>16</v>
      </c>
      <c r="I28" s="6">
        <v>41089</v>
      </c>
      <c r="J28" s="6">
        <v>41089</v>
      </c>
      <c r="K28" s="6">
        <v>41089</v>
      </c>
      <c r="L28" s="7">
        <v>200</v>
      </c>
      <c r="M28" s="19">
        <v>97712700</v>
      </c>
      <c r="N28" s="9">
        <v>488692</v>
      </c>
      <c r="O28" s="10">
        <v>0.09600099999999999</v>
      </c>
      <c r="P28" s="10" t="s">
        <v>80</v>
      </c>
    </row>
    <row r="29" spans="1:16" ht="12.75">
      <c r="A29" s="3">
        <f t="shared" si="0"/>
        <v>28</v>
      </c>
      <c r="B29" s="5" t="s">
        <v>23</v>
      </c>
      <c r="C29" s="5" t="s">
        <v>24</v>
      </c>
      <c r="D29" s="5" t="s">
        <v>17</v>
      </c>
      <c r="E29" s="5" t="s">
        <v>20</v>
      </c>
      <c r="F29" s="6">
        <v>41178</v>
      </c>
      <c r="G29" s="21">
        <v>89</v>
      </c>
      <c r="H29" s="22" t="s">
        <v>16</v>
      </c>
      <c r="I29" s="6">
        <v>41089</v>
      </c>
      <c r="J29" s="6">
        <v>41089</v>
      </c>
      <c r="K29" s="6">
        <v>41089</v>
      </c>
      <c r="L29" s="7">
        <v>2500</v>
      </c>
      <c r="M29" s="19">
        <v>244549750</v>
      </c>
      <c r="N29" s="9">
        <v>97843.804444</v>
      </c>
      <c r="O29" s="10">
        <v>0.09140100000000001</v>
      </c>
      <c r="P29" s="10" t="s">
        <v>81</v>
      </c>
    </row>
    <row r="30" spans="1:16" ht="12.75">
      <c r="A30" s="3">
        <f t="shared" si="0"/>
        <v>29</v>
      </c>
      <c r="B30" s="5" t="s">
        <v>23</v>
      </c>
      <c r="C30" s="5" t="s">
        <v>24</v>
      </c>
      <c r="D30" s="5" t="s">
        <v>17</v>
      </c>
      <c r="E30" s="5" t="s">
        <v>20</v>
      </c>
      <c r="F30" s="6">
        <v>41178</v>
      </c>
      <c r="G30" s="21">
        <v>89</v>
      </c>
      <c r="H30" s="22" t="s">
        <v>16</v>
      </c>
      <c r="I30" s="6">
        <v>41089</v>
      </c>
      <c r="J30" s="6">
        <v>41089</v>
      </c>
      <c r="K30" s="6">
        <v>41089</v>
      </c>
      <c r="L30" s="7">
        <v>2500</v>
      </c>
      <c r="M30" s="19">
        <v>244549750</v>
      </c>
      <c r="N30" s="9">
        <v>97843.804444</v>
      </c>
      <c r="O30" s="10">
        <v>0.09140100000000001</v>
      </c>
      <c r="P30" s="10" t="s">
        <v>81</v>
      </c>
    </row>
    <row r="31" spans="1:16" ht="12.75">
      <c r="A31" s="3">
        <f t="shared" si="0"/>
        <v>30</v>
      </c>
      <c r="B31" s="5" t="s">
        <v>25</v>
      </c>
      <c r="C31" s="5" t="s">
        <v>26</v>
      </c>
      <c r="D31" s="5" t="s">
        <v>17</v>
      </c>
      <c r="E31" s="5" t="s">
        <v>18</v>
      </c>
      <c r="F31" s="6">
        <v>41179</v>
      </c>
      <c r="G31" s="21">
        <v>90</v>
      </c>
      <c r="H31" s="22" t="s">
        <v>16</v>
      </c>
      <c r="I31" s="6">
        <v>41089</v>
      </c>
      <c r="J31" s="6">
        <v>41089</v>
      </c>
      <c r="K31" s="6">
        <v>41089</v>
      </c>
      <c r="L31" s="7">
        <v>2500</v>
      </c>
      <c r="M31" s="19">
        <v>244484000</v>
      </c>
      <c r="N31" s="9">
        <v>97819.64453</v>
      </c>
      <c r="O31" s="10">
        <v>0.091501</v>
      </c>
      <c r="P31" s="10" t="s">
        <v>81</v>
      </c>
    </row>
    <row r="32" spans="1:16" ht="12.75">
      <c r="A32" s="3">
        <f t="shared" si="0"/>
        <v>31</v>
      </c>
      <c r="B32" s="5" t="s">
        <v>25</v>
      </c>
      <c r="C32" s="5" t="s">
        <v>26</v>
      </c>
      <c r="D32" s="5" t="s">
        <v>17</v>
      </c>
      <c r="E32" s="5" t="s">
        <v>18</v>
      </c>
      <c r="F32" s="6">
        <v>41179</v>
      </c>
      <c r="G32" s="21">
        <v>90</v>
      </c>
      <c r="H32" s="22" t="s">
        <v>16</v>
      </c>
      <c r="I32" s="6">
        <v>41089</v>
      </c>
      <c r="J32" s="6">
        <v>41089</v>
      </c>
      <c r="K32" s="6">
        <v>41089</v>
      </c>
      <c r="L32" s="7">
        <v>2500</v>
      </c>
      <c r="M32" s="19">
        <v>244484000</v>
      </c>
      <c r="N32" s="9">
        <v>97819.64453</v>
      </c>
      <c r="O32" s="10">
        <v>0.091501</v>
      </c>
      <c r="P32" s="10" t="s">
        <v>81</v>
      </c>
    </row>
    <row r="33" spans="1:16" ht="12.75">
      <c r="A33" s="3">
        <f t="shared" si="0"/>
        <v>32</v>
      </c>
      <c r="B33" s="5" t="s">
        <v>63</v>
      </c>
      <c r="C33" s="5" t="s">
        <v>64</v>
      </c>
      <c r="D33" s="5" t="s">
        <v>17</v>
      </c>
      <c r="E33" s="5" t="s">
        <v>30</v>
      </c>
      <c r="F33" s="6">
        <v>41163</v>
      </c>
      <c r="G33" s="21">
        <v>74</v>
      </c>
      <c r="H33" s="22" t="s">
        <v>16</v>
      </c>
      <c r="I33" s="6">
        <v>41089</v>
      </c>
      <c r="J33" s="6">
        <v>41089</v>
      </c>
      <c r="K33" s="6">
        <v>41089</v>
      </c>
      <c r="L33" s="7">
        <v>2500</v>
      </c>
      <c r="M33" s="19">
        <v>245530000</v>
      </c>
      <c r="N33" s="9">
        <v>98192.601112</v>
      </c>
      <c r="O33" s="10">
        <v>0.08979699999999999</v>
      </c>
      <c r="P33" s="10" t="s">
        <v>81</v>
      </c>
    </row>
    <row r="34" spans="1:16" ht="12.75">
      <c r="A34" s="3">
        <f t="shared" si="0"/>
        <v>33</v>
      </c>
      <c r="B34" s="5" t="s">
        <v>65</v>
      </c>
      <c r="C34" s="5" t="s">
        <v>66</v>
      </c>
      <c r="D34" s="5" t="s">
        <v>17</v>
      </c>
      <c r="E34" s="5" t="s">
        <v>67</v>
      </c>
      <c r="F34" s="6">
        <v>41935</v>
      </c>
      <c r="G34" s="21">
        <v>846</v>
      </c>
      <c r="H34" s="22" t="s">
        <v>16</v>
      </c>
      <c r="I34" s="6">
        <v>41089</v>
      </c>
      <c r="J34" s="6">
        <v>41089</v>
      </c>
      <c r="K34" s="6">
        <v>41089</v>
      </c>
      <c r="L34" s="7">
        <v>5</v>
      </c>
      <c r="M34" s="19">
        <v>5343245</v>
      </c>
      <c r="N34" s="9">
        <v>1068971.5898</v>
      </c>
      <c r="O34" s="10">
        <v>0.103103</v>
      </c>
      <c r="P34" s="10" t="s">
        <v>80</v>
      </c>
    </row>
    <row r="35" spans="1:16" ht="12.75">
      <c r="A35" s="3">
        <f t="shared" si="0"/>
        <v>34</v>
      </c>
      <c r="B35" s="5" t="s">
        <v>65</v>
      </c>
      <c r="C35" s="5" t="s">
        <v>66</v>
      </c>
      <c r="D35" s="5" t="s">
        <v>17</v>
      </c>
      <c r="E35" s="5" t="s">
        <v>60</v>
      </c>
      <c r="F35" s="6">
        <v>41935</v>
      </c>
      <c r="G35" s="21">
        <v>846</v>
      </c>
      <c r="H35" s="22" t="s">
        <v>16</v>
      </c>
      <c r="I35" s="6">
        <v>41089</v>
      </c>
      <c r="J35" s="6">
        <v>41089</v>
      </c>
      <c r="K35" s="6">
        <v>41089</v>
      </c>
      <c r="L35" s="7">
        <v>5</v>
      </c>
      <c r="M35" s="19">
        <v>5343245</v>
      </c>
      <c r="N35" s="9">
        <v>1068971.5898</v>
      </c>
      <c r="O35" s="10">
        <v>0.103103</v>
      </c>
      <c r="P35" s="10" t="s">
        <v>80</v>
      </c>
    </row>
    <row r="36" spans="1:16" ht="12.75">
      <c r="A36" s="3">
        <f t="shared" si="0"/>
        <v>35</v>
      </c>
      <c r="B36" s="5" t="s">
        <v>68</v>
      </c>
      <c r="C36" s="5" t="s">
        <v>69</v>
      </c>
      <c r="D36" s="5" t="s">
        <v>17</v>
      </c>
      <c r="E36" s="5" t="s">
        <v>30</v>
      </c>
      <c r="F36" s="6">
        <v>41176</v>
      </c>
      <c r="G36" s="21">
        <v>87</v>
      </c>
      <c r="H36" s="22" t="s">
        <v>16</v>
      </c>
      <c r="I36" s="6">
        <v>41089</v>
      </c>
      <c r="J36" s="6">
        <v>41089</v>
      </c>
      <c r="K36" s="6">
        <v>41089</v>
      </c>
      <c r="L36" s="7">
        <v>2500</v>
      </c>
      <c r="M36" s="19">
        <v>244755250</v>
      </c>
      <c r="N36" s="9">
        <v>97881.3972464</v>
      </c>
      <c r="O36" s="10">
        <v>0.089901</v>
      </c>
      <c r="P36" s="10" t="s">
        <v>81</v>
      </c>
    </row>
    <row r="37" spans="1:16" ht="12.75">
      <c r="A37" s="3">
        <f t="shared" si="0"/>
        <v>36</v>
      </c>
      <c r="B37" s="5" t="s">
        <v>70</v>
      </c>
      <c r="C37" s="5" t="s">
        <v>71</v>
      </c>
      <c r="D37" s="5" t="s">
        <v>17</v>
      </c>
      <c r="E37" s="5" t="s">
        <v>18</v>
      </c>
      <c r="F37" s="6">
        <v>41165</v>
      </c>
      <c r="G37" s="21">
        <v>76</v>
      </c>
      <c r="H37" s="22" t="s">
        <v>16</v>
      </c>
      <c r="I37" s="6">
        <v>41089</v>
      </c>
      <c r="J37" s="6">
        <v>41089</v>
      </c>
      <c r="K37" s="6">
        <v>41089</v>
      </c>
      <c r="L37" s="7">
        <v>2500</v>
      </c>
      <c r="M37" s="19">
        <v>245501500</v>
      </c>
      <c r="N37" s="9">
        <v>98225.263158</v>
      </c>
      <c r="O37" s="10">
        <v>0.088002</v>
      </c>
      <c r="P37" s="10" t="s">
        <v>81</v>
      </c>
    </row>
    <row r="38" spans="1:16" ht="12.75">
      <c r="A38" s="3">
        <f t="shared" si="0"/>
        <v>37</v>
      </c>
      <c r="B38" s="5" t="s">
        <v>70</v>
      </c>
      <c r="C38" s="5" t="s">
        <v>71</v>
      </c>
      <c r="D38" s="5" t="s">
        <v>17</v>
      </c>
      <c r="E38" s="5" t="s">
        <v>18</v>
      </c>
      <c r="F38" s="6">
        <v>41165</v>
      </c>
      <c r="G38" s="21">
        <v>76</v>
      </c>
      <c r="H38" s="22" t="s">
        <v>16</v>
      </c>
      <c r="I38" s="6">
        <v>41089</v>
      </c>
      <c r="J38" s="6">
        <v>41089</v>
      </c>
      <c r="K38" s="6">
        <v>41089</v>
      </c>
      <c r="L38" s="7">
        <v>2500</v>
      </c>
      <c r="M38" s="19">
        <v>245501500</v>
      </c>
      <c r="N38" s="9">
        <v>98225.263158</v>
      </c>
      <c r="O38" s="10">
        <v>0.088002</v>
      </c>
      <c r="P38" s="10" t="s">
        <v>81</v>
      </c>
    </row>
    <row r="39" spans="1:16" ht="12.75">
      <c r="A39" s="3">
        <f t="shared" si="0"/>
        <v>38</v>
      </c>
      <c r="B39" s="5" t="s">
        <v>72</v>
      </c>
      <c r="C39" s="5" t="s">
        <v>73</v>
      </c>
      <c r="D39" s="5" t="s">
        <v>17</v>
      </c>
      <c r="E39" s="5" t="s">
        <v>18</v>
      </c>
      <c r="F39" s="6">
        <v>41144</v>
      </c>
      <c r="G39" s="21">
        <v>55</v>
      </c>
      <c r="H39" s="22" t="s">
        <v>16</v>
      </c>
      <c r="I39" s="6">
        <v>41089</v>
      </c>
      <c r="J39" s="6">
        <v>41089</v>
      </c>
      <c r="K39" s="6">
        <v>41089</v>
      </c>
      <c r="L39" s="7">
        <v>2500</v>
      </c>
      <c r="M39" s="19">
        <v>246728250</v>
      </c>
      <c r="N39" s="9">
        <v>98650.99</v>
      </c>
      <c r="O39" s="10">
        <v>0.088002</v>
      </c>
      <c r="P39" s="10" t="s">
        <v>81</v>
      </c>
    </row>
    <row r="40" spans="1:16" ht="12.75">
      <c r="A40" s="3">
        <f t="shared" si="0"/>
        <v>39</v>
      </c>
      <c r="B40" s="5" t="s">
        <v>72</v>
      </c>
      <c r="C40" s="5" t="s">
        <v>73</v>
      </c>
      <c r="D40" s="5" t="s">
        <v>17</v>
      </c>
      <c r="E40" s="5" t="s">
        <v>18</v>
      </c>
      <c r="F40" s="6">
        <v>41144</v>
      </c>
      <c r="G40" s="21">
        <v>55</v>
      </c>
      <c r="H40" s="22" t="s">
        <v>16</v>
      </c>
      <c r="I40" s="6">
        <v>41089</v>
      </c>
      <c r="J40" s="6">
        <v>41089</v>
      </c>
      <c r="K40" s="6">
        <v>41089</v>
      </c>
      <c r="L40" s="7">
        <v>2500</v>
      </c>
      <c r="M40" s="19">
        <v>246728250</v>
      </c>
      <c r="N40" s="9">
        <v>98650.99</v>
      </c>
      <c r="O40" s="10">
        <v>0.088002</v>
      </c>
      <c r="P40" s="10" t="s">
        <v>81</v>
      </c>
    </row>
    <row r="41" spans="1:16" ht="12.75">
      <c r="A41" s="3">
        <f t="shared" si="0"/>
        <v>40</v>
      </c>
      <c r="B41" s="5" t="s">
        <v>74</v>
      </c>
      <c r="C41" s="5" t="s">
        <v>75</v>
      </c>
      <c r="D41" s="5" t="s">
        <v>17</v>
      </c>
      <c r="E41" s="5" t="s">
        <v>30</v>
      </c>
      <c r="F41" s="6">
        <v>41163</v>
      </c>
      <c r="G41" s="21">
        <v>74</v>
      </c>
      <c r="H41" s="22" t="s">
        <v>16</v>
      </c>
      <c r="I41" s="6">
        <v>41089</v>
      </c>
      <c r="J41" s="6">
        <v>41089</v>
      </c>
      <c r="K41" s="6">
        <v>41089</v>
      </c>
      <c r="L41" s="7">
        <v>2500</v>
      </c>
      <c r="M41" s="19">
        <v>245520000</v>
      </c>
      <c r="N41" s="9">
        <v>98223.970832</v>
      </c>
      <c r="O41" s="10">
        <v>0.090002</v>
      </c>
      <c r="P41" s="10" t="s">
        <v>81</v>
      </c>
    </row>
    <row r="42" spans="1:16" ht="12.75">
      <c r="A42" s="3">
        <f t="shared" si="0"/>
        <v>41</v>
      </c>
      <c r="B42" s="5" t="s">
        <v>74</v>
      </c>
      <c r="C42" s="5" t="s">
        <v>75</v>
      </c>
      <c r="D42" s="5" t="s">
        <v>17</v>
      </c>
      <c r="E42" s="5" t="s">
        <v>18</v>
      </c>
      <c r="F42" s="6">
        <v>41163</v>
      </c>
      <c r="G42" s="21">
        <v>74</v>
      </c>
      <c r="H42" s="22" t="s">
        <v>16</v>
      </c>
      <c r="I42" s="6">
        <v>41089</v>
      </c>
      <c r="J42" s="6">
        <v>41089</v>
      </c>
      <c r="K42" s="6">
        <v>41089</v>
      </c>
      <c r="L42" s="7">
        <v>2500</v>
      </c>
      <c r="M42" s="19">
        <v>245520000</v>
      </c>
      <c r="N42" s="9">
        <v>98223.970832</v>
      </c>
      <c r="O42" s="10">
        <v>0.090002</v>
      </c>
      <c r="P42" s="10" t="s">
        <v>81</v>
      </c>
    </row>
    <row r="43" spans="1:16" ht="12.75">
      <c r="A43" s="3">
        <f t="shared" si="0"/>
        <v>42</v>
      </c>
      <c r="B43" s="5" t="s">
        <v>76</v>
      </c>
      <c r="C43" s="5" t="s">
        <v>77</v>
      </c>
      <c r="D43" s="5" t="s">
        <v>17</v>
      </c>
      <c r="E43" s="5" t="s">
        <v>20</v>
      </c>
      <c r="F43" s="6">
        <v>41256</v>
      </c>
      <c r="G43" s="21">
        <v>167</v>
      </c>
      <c r="H43" s="22" t="s">
        <v>16</v>
      </c>
      <c r="I43" s="6">
        <v>41088</v>
      </c>
      <c r="J43" s="6">
        <v>41088</v>
      </c>
      <c r="K43" s="6">
        <v>41089</v>
      </c>
      <c r="L43" s="7">
        <v>500</v>
      </c>
      <c r="M43" s="19">
        <v>238280250</v>
      </c>
      <c r="N43" s="9">
        <v>476875.1482</v>
      </c>
      <c r="O43" s="10">
        <v>0.106625</v>
      </c>
      <c r="P43" s="10" t="s">
        <v>81</v>
      </c>
    </row>
    <row r="44" spans="1:16" ht="12.75">
      <c r="A44" s="3">
        <f t="shared" si="0"/>
        <v>43</v>
      </c>
      <c r="B44" s="5" t="s">
        <v>78</v>
      </c>
      <c r="C44" s="5">
        <v>0</v>
      </c>
      <c r="D44" s="5" t="s">
        <v>17</v>
      </c>
      <c r="E44" s="5" t="s">
        <v>18</v>
      </c>
      <c r="F44" s="6">
        <v>41180</v>
      </c>
      <c r="G44" s="21">
        <v>91</v>
      </c>
      <c r="H44" s="22" t="s">
        <v>16</v>
      </c>
      <c r="I44" s="6">
        <v>41089</v>
      </c>
      <c r="J44" s="6">
        <v>41089</v>
      </c>
      <c r="K44" s="6">
        <v>41089</v>
      </c>
      <c r="L44" s="7">
        <v>25000000</v>
      </c>
      <c r="M44" s="19">
        <v>250000000</v>
      </c>
      <c r="N44" s="9">
        <v>10</v>
      </c>
      <c r="O44" s="10">
        <v>0.0934</v>
      </c>
      <c r="P44" s="10" t="s">
        <v>81</v>
      </c>
    </row>
    <row r="45" spans="1:16" ht="12.75">
      <c r="A45" s="3">
        <f t="shared" si="0"/>
        <v>44</v>
      </c>
      <c r="B45" s="5" t="s">
        <v>78</v>
      </c>
      <c r="C45" s="5">
        <v>0</v>
      </c>
      <c r="D45" s="5" t="s">
        <v>17</v>
      </c>
      <c r="E45" s="5" t="s">
        <v>18</v>
      </c>
      <c r="F45" s="6">
        <v>41180</v>
      </c>
      <c r="G45" s="21">
        <v>91</v>
      </c>
      <c r="H45" s="22" t="s">
        <v>16</v>
      </c>
      <c r="I45" s="6">
        <v>41089</v>
      </c>
      <c r="J45" s="6">
        <v>41089</v>
      </c>
      <c r="K45" s="6">
        <v>41089</v>
      </c>
      <c r="L45" s="7">
        <v>25000000</v>
      </c>
      <c r="M45" s="19">
        <v>250000000</v>
      </c>
      <c r="N45" s="9">
        <v>10</v>
      </c>
      <c r="O45" s="10">
        <v>0.0934</v>
      </c>
      <c r="P45" s="10" t="s">
        <v>81</v>
      </c>
    </row>
    <row r="46" spans="1:16" ht="12.75">
      <c r="A46" s="3">
        <f t="shared" si="0"/>
        <v>45</v>
      </c>
      <c r="B46" s="5" t="s">
        <v>78</v>
      </c>
      <c r="C46" s="5">
        <v>0</v>
      </c>
      <c r="D46" s="5" t="s">
        <v>17</v>
      </c>
      <c r="E46" s="5" t="s">
        <v>18</v>
      </c>
      <c r="F46" s="6">
        <v>41180</v>
      </c>
      <c r="G46" s="21">
        <v>91</v>
      </c>
      <c r="H46" s="22" t="s">
        <v>16</v>
      </c>
      <c r="I46" s="6">
        <v>41089</v>
      </c>
      <c r="J46" s="6">
        <v>41089</v>
      </c>
      <c r="K46" s="6">
        <v>41089</v>
      </c>
      <c r="L46" s="7">
        <v>25000000</v>
      </c>
      <c r="M46" s="19">
        <v>250000000</v>
      </c>
      <c r="N46" s="9">
        <v>10</v>
      </c>
      <c r="O46" s="10">
        <v>0.0934</v>
      </c>
      <c r="P46" s="10" t="s">
        <v>81</v>
      </c>
    </row>
    <row r="47" spans="1:16" ht="12.75">
      <c r="A47" s="3">
        <f t="shared" si="0"/>
        <v>46</v>
      </c>
      <c r="B47" s="5" t="s">
        <v>78</v>
      </c>
      <c r="C47" s="5">
        <v>0</v>
      </c>
      <c r="D47" s="5" t="s">
        <v>17</v>
      </c>
      <c r="E47" s="5" t="s">
        <v>18</v>
      </c>
      <c r="F47" s="6">
        <v>41180</v>
      </c>
      <c r="G47" s="21">
        <v>91</v>
      </c>
      <c r="H47" s="22" t="s">
        <v>16</v>
      </c>
      <c r="I47" s="6">
        <v>41089</v>
      </c>
      <c r="J47" s="6">
        <v>41089</v>
      </c>
      <c r="K47" s="6">
        <v>41089</v>
      </c>
      <c r="L47" s="7">
        <v>25000000</v>
      </c>
      <c r="M47" s="19">
        <v>250000000</v>
      </c>
      <c r="N47" s="9">
        <v>10</v>
      </c>
      <c r="O47" s="10">
        <v>0.0934</v>
      </c>
      <c r="P47" s="10" t="s">
        <v>81</v>
      </c>
    </row>
    <row r="48" spans="1:16" ht="12.75">
      <c r="A48" s="3">
        <f t="shared" si="0"/>
        <v>47</v>
      </c>
      <c r="B48" s="5" t="s">
        <v>78</v>
      </c>
      <c r="C48" s="5">
        <v>0</v>
      </c>
      <c r="D48" s="5" t="s">
        <v>17</v>
      </c>
      <c r="E48" s="5" t="s">
        <v>18</v>
      </c>
      <c r="F48" s="6">
        <v>41180</v>
      </c>
      <c r="G48" s="21">
        <v>91</v>
      </c>
      <c r="H48" s="22" t="s">
        <v>16</v>
      </c>
      <c r="I48" s="6">
        <v>41089</v>
      </c>
      <c r="J48" s="6">
        <v>41089</v>
      </c>
      <c r="K48" s="6">
        <v>41089</v>
      </c>
      <c r="L48" s="7">
        <v>25000000</v>
      </c>
      <c r="M48" s="19">
        <v>250000000</v>
      </c>
      <c r="N48" s="9">
        <v>10</v>
      </c>
      <c r="O48" s="10">
        <v>0.0934</v>
      </c>
      <c r="P48" s="10" t="s">
        <v>81</v>
      </c>
    </row>
    <row r="49" spans="1:16" ht="12.75">
      <c r="A49" s="3">
        <f t="shared" si="0"/>
        <v>48</v>
      </c>
      <c r="B49" s="5" t="s">
        <v>78</v>
      </c>
      <c r="C49" s="5">
        <v>0</v>
      </c>
      <c r="D49" s="5" t="s">
        <v>17</v>
      </c>
      <c r="E49" s="5" t="s">
        <v>18</v>
      </c>
      <c r="F49" s="6">
        <v>41180</v>
      </c>
      <c r="G49" s="21">
        <v>91</v>
      </c>
      <c r="H49" s="22" t="s">
        <v>16</v>
      </c>
      <c r="I49" s="6">
        <v>41089</v>
      </c>
      <c r="J49" s="6">
        <v>41089</v>
      </c>
      <c r="K49" s="6">
        <v>41089</v>
      </c>
      <c r="L49" s="7">
        <v>25000000</v>
      </c>
      <c r="M49" s="19">
        <v>250000000</v>
      </c>
      <c r="N49" s="9">
        <v>10</v>
      </c>
      <c r="O49" s="10">
        <v>0.0934</v>
      </c>
      <c r="P49" s="10" t="s">
        <v>81</v>
      </c>
    </row>
    <row r="50" spans="1:16" ht="12.75">
      <c r="A50" s="3">
        <f t="shared" si="0"/>
        <v>49</v>
      </c>
      <c r="B50" s="5" t="s">
        <v>78</v>
      </c>
      <c r="C50" s="5">
        <v>0</v>
      </c>
      <c r="D50" s="5" t="s">
        <v>17</v>
      </c>
      <c r="E50" s="5" t="s">
        <v>18</v>
      </c>
      <c r="F50" s="6">
        <v>41180</v>
      </c>
      <c r="G50" s="21">
        <v>91</v>
      </c>
      <c r="H50" s="22" t="s">
        <v>16</v>
      </c>
      <c r="I50" s="6">
        <v>41089</v>
      </c>
      <c r="J50" s="6">
        <v>41089</v>
      </c>
      <c r="K50" s="6">
        <v>41089</v>
      </c>
      <c r="L50" s="7">
        <v>25000000</v>
      </c>
      <c r="M50" s="19">
        <v>250000000</v>
      </c>
      <c r="N50" s="9">
        <v>10</v>
      </c>
      <c r="O50" s="10">
        <v>0.0934</v>
      </c>
      <c r="P50" s="10" t="s">
        <v>81</v>
      </c>
    </row>
    <row r="51" spans="1:16" ht="12.75">
      <c r="A51" s="3">
        <f t="shared" si="0"/>
        <v>50</v>
      </c>
      <c r="B51" s="5" t="s">
        <v>78</v>
      </c>
      <c r="C51" s="5">
        <v>0</v>
      </c>
      <c r="D51" s="5" t="s">
        <v>17</v>
      </c>
      <c r="E51" s="5" t="s">
        <v>18</v>
      </c>
      <c r="F51" s="6">
        <v>41180</v>
      </c>
      <c r="G51" s="21">
        <v>91</v>
      </c>
      <c r="H51" s="22" t="s">
        <v>16</v>
      </c>
      <c r="I51" s="6">
        <v>41089</v>
      </c>
      <c r="J51" s="6">
        <v>41089</v>
      </c>
      <c r="K51" s="6">
        <v>41089</v>
      </c>
      <c r="L51" s="7">
        <v>25000000</v>
      </c>
      <c r="M51" s="19">
        <v>250000000</v>
      </c>
      <c r="N51" s="9">
        <v>10</v>
      </c>
      <c r="O51" s="10">
        <v>0.0934</v>
      </c>
      <c r="P51" s="10" t="s">
        <v>81</v>
      </c>
    </row>
    <row r="52" spans="1:16" ht="12.75">
      <c r="A52" s="3">
        <f t="shared" si="0"/>
        <v>51</v>
      </c>
      <c r="B52" s="5" t="s">
        <v>79</v>
      </c>
      <c r="C52" s="5">
        <v>0</v>
      </c>
      <c r="D52" s="5" t="s">
        <v>17</v>
      </c>
      <c r="E52" s="5" t="s">
        <v>18</v>
      </c>
      <c r="F52" s="6">
        <v>41179</v>
      </c>
      <c r="G52" s="21">
        <v>90</v>
      </c>
      <c r="H52" s="22" t="s">
        <v>16</v>
      </c>
      <c r="I52" s="6">
        <v>41089</v>
      </c>
      <c r="J52" s="6">
        <v>41089</v>
      </c>
      <c r="K52" s="6">
        <v>41089</v>
      </c>
      <c r="L52" s="7">
        <v>25000000</v>
      </c>
      <c r="M52" s="19">
        <v>250000000</v>
      </c>
      <c r="N52" s="9">
        <v>10</v>
      </c>
      <c r="O52" s="10">
        <v>0.094</v>
      </c>
      <c r="P52" s="10" t="s">
        <v>81</v>
      </c>
    </row>
    <row r="53" spans="1:16" ht="12.75">
      <c r="A53" s="3">
        <f t="shared" si="0"/>
        <v>52</v>
      </c>
      <c r="B53" s="5" t="s">
        <v>79</v>
      </c>
      <c r="C53" s="5">
        <v>0</v>
      </c>
      <c r="D53" s="5" t="s">
        <v>17</v>
      </c>
      <c r="E53" s="5" t="s">
        <v>18</v>
      </c>
      <c r="F53" s="6">
        <v>41179</v>
      </c>
      <c r="G53" s="21">
        <v>90</v>
      </c>
      <c r="H53" s="22" t="s">
        <v>16</v>
      </c>
      <c r="I53" s="6">
        <v>41089</v>
      </c>
      <c r="J53" s="6">
        <v>41089</v>
      </c>
      <c r="K53" s="6">
        <v>41089</v>
      </c>
      <c r="L53" s="7">
        <v>25000000</v>
      </c>
      <c r="M53" s="19">
        <v>250000000</v>
      </c>
      <c r="N53" s="9">
        <v>10</v>
      </c>
      <c r="O53" s="10">
        <v>0.094</v>
      </c>
      <c r="P53" s="10" t="s">
        <v>81</v>
      </c>
    </row>
    <row r="54" spans="1:16" ht="12.75">
      <c r="A54" s="3">
        <f t="shared" si="0"/>
        <v>53</v>
      </c>
      <c r="B54" s="5" t="s">
        <v>79</v>
      </c>
      <c r="C54" s="5">
        <v>0</v>
      </c>
      <c r="D54" s="5" t="s">
        <v>17</v>
      </c>
      <c r="E54" s="5" t="s">
        <v>18</v>
      </c>
      <c r="F54" s="6">
        <v>41179</v>
      </c>
      <c r="G54" s="21">
        <v>90</v>
      </c>
      <c r="H54" s="22" t="s">
        <v>16</v>
      </c>
      <c r="I54" s="6">
        <v>41089</v>
      </c>
      <c r="J54" s="6">
        <v>41089</v>
      </c>
      <c r="K54" s="6">
        <v>41089</v>
      </c>
      <c r="L54" s="7">
        <v>25000000</v>
      </c>
      <c r="M54" s="19">
        <v>250000000</v>
      </c>
      <c r="N54" s="9">
        <v>10</v>
      </c>
      <c r="O54" s="10">
        <v>0.094</v>
      </c>
      <c r="P54" s="10" t="s">
        <v>81</v>
      </c>
    </row>
    <row r="55" spans="1:16" ht="12.75">
      <c r="A55" s="3">
        <f t="shared" si="0"/>
        <v>54</v>
      </c>
      <c r="B55" s="5" t="s">
        <v>79</v>
      </c>
      <c r="C55" s="5">
        <v>0</v>
      </c>
      <c r="D55" s="5" t="s">
        <v>17</v>
      </c>
      <c r="E55" s="5" t="s">
        <v>18</v>
      </c>
      <c r="F55" s="6">
        <v>41179</v>
      </c>
      <c r="G55" s="21">
        <v>90</v>
      </c>
      <c r="H55" s="22" t="s">
        <v>16</v>
      </c>
      <c r="I55" s="6">
        <v>41089</v>
      </c>
      <c r="J55" s="6">
        <v>41089</v>
      </c>
      <c r="K55" s="6">
        <v>41089</v>
      </c>
      <c r="L55" s="7">
        <v>25000000</v>
      </c>
      <c r="M55" s="19">
        <v>250000000</v>
      </c>
      <c r="N55" s="9">
        <v>10</v>
      </c>
      <c r="O55" s="10">
        <v>0.094</v>
      </c>
      <c r="P55" s="10" t="s">
        <v>81</v>
      </c>
    </row>
    <row r="56" spans="1:16" ht="12.75">
      <c r="A56" s="3">
        <f t="shared" si="0"/>
        <v>55</v>
      </c>
      <c r="B56" s="5" t="s">
        <v>79</v>
      </c>
      <c r="C56" s="5">
        <v>0</v>
      </c>
      <c r="D56" s="5" t="s">
        <v>17</v>
      </c>
      <c r="E56" s="5" t="s">
        <v>18</v>
      </c>
      <c r="F56" s="6">
        <v>41179</v>
      </c>
      <c r="G56" s="21">
        <v>90</v>
      </c>
      <c r="H56" s="22" t="s">
        <v>16</v>
      </c>
      <c r="I56" s="6">
        <v>41089</v>
      </c>
      <c r="J56" s="6">
        <v>41089</v>
      </c>
      <c r="K56" s="6">
        <v>41089</v>
      </c>
      <c r="L56" s="7">
        <v>25000000</v>
      </c>
      <c r="M56" s="19">
        <v>250000000</v>
      </c>
      <c r="N56" s="9">
        <v>10</v>
      </c>
      <c r="O56" s="10">
        <v>0.094</v>
      </c>
      <c r="P56" s="10" t="s">
        <v>81</v>
      </c>
    </row>
    <row r="57" spans="1:16" ht="12.75">
      <c r="A57" s="3">
        <f t="shared" si="0"/>
        <v>56</v>
      </c>
      <c r="B57" s="5" t="s">
        <v>79</v>
      </c>
      <c r="C57" s="5">
        <v>0</v>
      </c>
      <c r="D57" s="5" t="s">
        <v>17</v>
      </c>
      <c r="E57" s="5" t="s">
        <v>18</v>
      </c>
      <c r="F57" s="6">
        <v>41179</v>
      </c>
      <c r="G57" s="21">
        <v>90</v>
      </c>
      <c r="H57" s="22" t="s">
        <v>16</v>
      </c>
      <c r="I57" s="6">
        <v>41089</v>
      </c>
      <c r="J57" s="6">
        <v>41089</v>
      </c>
      <c r="K57" s="6">
        <v>41089</v>
      </c>
      <c r="L57" s="7">
        <v>25000000</v>
      </c>
      <c r="M57" s="19">
        <v>250000000</v>
      </c>
      <c r="N57" s="9">
        <v>10</v>
      </c>
      <c r="O57" s="10">
        <v>0.094</v>
      </c>
      <c r="P57" s="10" t="s">
        <v>81</v>
      </c>
    </row>
    <row r="58" spans="1:16" ht="12.75">
      <c r="A58" s="3">
        <f t="shared" si="0"/>
        <v>57</v>
      </c>
      <c r="B58" s="5" t="s">
        <v>79</v>
      </c>
      <c r="C58" s="5">
        <v>0</v>
      </c>
      <c r="D58" s="5" t="s">
        <v>17</v>
      </c>
      <c r="E58" s="5" t="s">
        <v>18</v>
      </c>
      <c r="F58" s="6">
        <v>41179</v>
      </c>
      <c r="G58" s="21">
        <v>90</v>
      </c>
      <c r="H58" s="22" t="s">
        <v>16</v>
      </c>
      <c r="I58" s="6">
        <v>41089</v>
      </c>
      <c r="J58" s="6">
        <v>41089</v>
      </c>
      <c r="K58" s="6">
        <v>41089</v>
      </c>
      <c r="L58" s="7">
        <v>25000000</v>
      </c>
      <c r="M58" s="19">
        <v>250000000</v>
      </c>
      <c r="N58" s="9">
        <v>10</v>
      </c>
      <c r="O58" s="10">
        <v>0.094</v>
      </c>
      <c r="P58" s="10" t="s">
        <v>81</v>
      </c>
    </row>
    <row r="59" spans="1:16" ht="12.75">
      <c r="A59" s="3">
        <f t="shared" si="0"/>
        <v>58</v>
      </c>
      <c r="B59" s="5" t="s">
        <v>79</v>
      </c>
      <c r="C59" s="5">
        <v>0</v>
      </c>
      <c r="D59" s="5" t="s">
        <v>17</v>
      </c>
      <c r="E59" s="5" t="s">
        <v>18</v>
      </c>
      <c r="F59" s="6">
        <v>41179</v>
      </c>
      <c r="G59" s="21">
        <v>90</v>
      </c>
      <c r="H59" s="22" t="s">
        <v>16</v>
      </c>
      <c r="I59" s="6">
        <v>41089</v>
      </c>
      <c r="J59" s="6">
        <v>41089</v>
      </c>
      <c r="K59" s="6">
        <v>41089</v>
      </c>
      <c r="L59" s="7">
        <v>25000000</v>
      </c>
      <c r="M59" s="19">
        <v>250000000</v>
      </c>
      <c r="N59" s="9">
        <v>10</v>
      </c>
      <c r="O59" s="10">
        <v>0.094</v>
      </c>
      <c r="P59" s="10" t="s">
        <v>81</v>
      </c>
    </row>
    <row r="60" spans="1:16" ht="12.75">
      <c r="A60" s="3">
        <f t="shared" si="0"/>
        <v>59</v>
      </c>
      <c r="B60" s="5" t="s">
        <v>79</v>
      </c>
      <c r="C60" s="5">
        <v>0</v>
      </c>
      <c r="D60" s="5" t="s">
        <v>17</v>
      </c>
      <c r="E60" s="5" t="s">
        <v>20</v>
      </c>
      <c r="F60" s="6">
        <v>41179</v>
      </c>
      <c r="G60" s="21">
        <v>90</v>
      </c>
      <c r="H60" s="22" t="s">
        <v>16</v>
      </c>
      <c r="I60" s="6">
        <v>41089</v>
      </c>
      <c r="J60" s="6">
        <v>41089</v>
      </c>
      <c r="K60" s="6">
        <v>41089</v>
      </c>
      <c r="L60" s="7">
        <v>25000000</v>
      </c>
      <c r="M60" s="19">
        <v>250000000</v>
      </c>
      <c r="N60" s="9">
        <v>10</v>
      </c>
      <c r="O60" s="10">
        <v>0.094</v>
      </c>
      <c r="P60" s="10" t="s">
        <v>81</v>
      </c>
    </row>
    <row r="61" spans="1:16" ht="12.75">
      <c r="A61" s="3">
        <f t="shared" si="0"/>
        <v>60</v>
      </c>
      <c r="B61" s="5" t="s">
        <v>79</v>
      </c>
      <c r="C61" s="5">
        <v>0</v>
      </c>
      <c r="D61" s="5" t="s">
        <v>17</v>
      </c>
      <c r="E61" s="5" t="s">
        <v>20</v>
      </c>
      <c r="F61" s="6">
        <v>41179</v>
      </c>
      <c r="G61" s="21">
        <v>90</v>
      </c>
      <c r="H61" s="22" t="s">
        <v>16</v>
      </c>
      <c r="I61" s="6">
        <v>41089</v>
      </c>
      <c r="J61" s="6">
        <v>41089</v>
      </c>
      <c r="K61" s="6">
        <v>41089</v>
      </c>
      <c r="L61" s="7">
        <v>25000000</v>
      </c>
      <c r="M61" s="19">
        <v>250000000</v>
      </c>
      <c r="N61" s="9">
        <v>10</v>
      </c>
      <c r="O61" s="10">
        <v>0.094</v>
      </c>
      <c r="P61" s="10" t="s">
        <v>81</v>
      </c>
    </row>
    <row r="62" spans="1:16" ht="12.75">
      <c r="A62" s="3">
        <f t="shared" si="0"/>
        <v>61</v>
      </c>
      <c r="B62" s="5" t="s">
        <v>79</v>
      </c>
      <c r="C62" s="5">
        <v>0</v>
      </c>
      <c r="D62" s="5" t="s">
        <v>17</v>
      </c>
      <c r="E62" s="5" t="s">
        <v>20</v>
      </c>
      <c r="F62" s="6">
        <v>41179</v>
      </c>
      <c r="G62" s="21">
        <v>90</v>
      </c>
      <c r="H62" s="22" t="s">
        <v>16</v>
      </c>
      <c r="I62" s="6">
        <v>41089</v>
      </c>
      <c r="J62" s="6">
        <v>41089</v>
      </c>
      <c r="K62" s="6">
        <v>41089</v>
      </c>
      <c r="L62" s="7">
        <v>25000000</v>
      </c>
      <c r="M62" s="19">
        <v>250000000</v>
      </c>
      <c r="N62" s="9">
        <v>10</v>
      </c>
      <c r="O62" s="10">
        <v>0.094</v>
      </c>
      <c r="P62" s="10" t="s">
        <v>81</v>
      </c>
    </row>
    <row r="63" spans="1:16" ht="12.75">
      <c r="A63" s="3">
        <f t="shared" si="0"/>
        <v>62</v>
      </c>
      <c r="B63" s="5" t="s">
        <v>79</v>
      </c>
      <c r="C63" s="5">
        <v>0</v>
      </c>
      <c r="D63" s="5" t="s">
        <v>17</v>
      </c>
      <c r="E63" s="5" t="s">
        <v>20</v>
      </c>
      <c r="F63" s="6">
        <v>41179</v>
      </c>
      <c r="G63" s="21">
        <v>90</v>
      </c>
      <c r="H63" s="22" t="s">
        <v>16</v>
      </c>
      <c r="I63" s="6">
        <v>41089</v>
      </c>
      <c r="J63" s="6">
        <v>41089</v>
      </c>
      <c r="K63" s="6">
        <v>41089</v>
      </c>
      <c r="L63" s="7">
        <v>25000000</v>
      </c>
      <c r="M63" s="19">
        <v>250000000</v>
      </c>
      <c r="N63" s="9">
        <v>10</v>
      </c>
      <c r="O63" s="10">
        <v>0.094</v>
      </c>
      <c r="P63" s="10" t="s">
        <v>81</v>
      </c>
    </row>
    <row r="64" spans="1:16" ht="12.75">
      <c r="A64" s="3">
        <f t="shared" si="0"/>
        <v>63</v>
      </c>
      <c r="B64" s="5" t="s">
        <v>31</v>
      </c>
      <c r="C64" s="5" t="s">
        <v>32</v>
      </c>
      <c r="D64" s="5" t="s">
        <v>17</v>
      </c>
      <c r="E64" s="5" t="s">
        <v>20</v>
      </c>
      <c r="F64" s="6">
        <v>41178</v>
      </c>
      <c r="G64" s="21">
        <v>89</v>
      </c>
      <c r="H64" s="22" t="s">
        <v>16</v>
      </c>
      <c r="I64" s="6">
        <v>41089</v>
      </c>
      <c r="J64" s="6">
        <v>41089</v>
      </c>
      <c r="K64" s="6">
        <v>41089</v>
      </c>
      <c r="L64" s="7">
        <v>500</v>
      </c>
      <c r="M64" s="19">
        <v>243065750</v>
      </c>
      <c r="N64" s="9">
        <v>486287.3258</v>
      </c>
      <c r="O64" s="10">
        <v>0.11699799999999999</v>
      </c>
      <c r="P64" s="10" t="s">
        <v>81</v>
      </c>
    </row>
    <row r="65" spans="1:16" ht="12.75">
      <c r="A65" s="3">
        <f t="shared" si="0"/>
        <v>64</v>
      </c>
      <c r="B65" s="5" t="s">
        <v>31</v>
      </c>
      <c r="C65" s="5" t="s">
        <v>32</v>
      </c>
      <c r="D65" s="5" t="s">
        <v>17</v>
      </c>
      <c r="E65" s="5" t="s">
        <v>18</v>
      </c>
      <c r="F65" s="6">
        <v>41178</v>
      </c>
      <c r="G65" s="21">
        <v>89</v>
      </c>
      <c r="H65" s="22" t="s">
        <v>16</v>
      </c>
      <c r="I65" s="6">
        <v>41089</v>
      </c>
      <c r="J65" s="6">
        <v>41089</v>
      </c>
      <c r="K65" s="6">
        <v>41089</v>
      </c>
      <c r="L65" s="7">
        <v>500</v>
      </c>
      <c r="M65" s="19">
        <v>243065750</v>
      </c>
      <c r="N65" s="9">
        <v>486287.3258</v>
      </c>
      <c r="O65" s="10">
        <v>0.11699799999999999</v>
      </c>
      <c r="P65" s="10" t="s">
        <v>81</v>
      </c>
    </row>
    <row r="66" spans="1:16" ht="13.5" thickBot="1">
      <c r="A66" s="25"/>
      <c r="B66" s="13"/>
      <c r="C66" s="13"/>
      <c r="D66" s="13"/>
      <c r="E66" s="13"/>
      <c r="F66" s="14"/>
      <c r="G66" s="24"/>
      <c r="H66" s="23"/>
      <c r="I66" s="14"/>
      <c r="J66" s="14"/>
      <c r="K66" s="14"/>
      <c r="L66" s="15"/>
      <c r="M66" s="20"/>
      <c r="N66" s="16"/>
      <c r="O66" s="17"/>
      <c r="P66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2012-07-23T05:45:17Z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02a23732-b37c-4623-b551-d28b8e23045a</vt:lpwstr>
  </property>
</Properties>
</file>