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<sst xmlns="http://schemas.openxmlformats.org/spreadsheetml/2006/main" count="257" uniqueCount="101">
  <si>
    <t>SEBI Transaction Report</t>
  </si>
  <si>
    <t>DEUTSCHE MUTUAL FUND</t>
  </si>
  <si>
    <t>Report for Settlement date 06/07/2015</t>
  </si>
  <si>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</si>
  <si>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</si>
  <si>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</si>
  <si>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</si>
  <si>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</si>
  <si>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</si>
  <si>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</si>
  <si>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</si>
  <si>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</si>
  <si>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</si>
  <si>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</si>
  <si>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</si>
  <si>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</si>
  <si>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</si>
  <si>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</si>
  <si>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</si>
  <si>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DWS - SHORT MATURITY FUND</t>
  </si>
  <si>
    <t>T+0</t>
  </si>
  <si>
    <t>Off market trade</t>
  </si>
  <si>
    <t>Edelweiss Financial Serv Ltd CP (MD 04/03/2016)</t>
  </si>
  <si>
    <t>INE532F14TX8</t>
  </si>
  <si>
    <t>9.03</t>
  </si>
  <si>
    <t>Inter-scheme</t>
  </si>
  <si>
    <t>Indusind Bank Ltd CD (MD 24/09/2015)</t>
  </si>
  <si>
    <t>INE095A16QP4</t>
  </si>
  <si>
    <t>DWS - INSTA CASH PLUS FUND</t>
  </si>
  <si>
    <t>T+3</t>
  </si>
  <si>
    <t>7.7</t>
  </si>
  <si>
    <t>UCO Bank CD (MD 31/08/2015)</t>
  </si>
  <si>
    <t>INE691A16KF4</t>
  </si>
  <si>
    <t>7.85</t>
  </si>
  <si>
    <t>HDFC Ltd CP (MD 10/09/2015)</t>
  </si>
  <si>
    <t>INE001A14NC2</t>
  </si>
  <si>
    <t>7.8</t>
  </si>
  <si>
    <t>Axis Bank Ltd CD (MD 03/09/2015)</t>
  </si>
  <si>
    <t>INE238A16XA8</t>
  </si>
  <si>
    <t>7.5</t>
  </si>
  <si>
    <t>Bank of India CD (MD 10/09/2015)</t>
  </si>
  <si>
    <t>INE084A16BN5</t>
  </si>
  <si>
    <t>7.48</t>
  </si>
  <si>
    <t>Oriental Bank of Commerce CD (MD 02/09/2015)</t>
  </si>
  <si>
    <t>INE141A16UI3</t>
  </si>
  <si>
    <t>9.18% NABARD NCD (MD 07/02/2017)</t>
  </si>
  <si>
    <t>INE261F09HE9</t>
  </si>
  <si>
    <t>DWS - PREMIER BOND FUND</t>
  </si>
  <si>
    <t>8.1385</t>
  </si>
  <si>
    <t>8% PFC Ltd NCD Annual comp Opt A (03/04/2017)</t>
  </si>
  <si>
    <t>INE134E08HJ2</t>
  </si>
  <si>
    <t>8.2574</t>
  </si>
  <si>
    <t>11.65% Edelweiss Financial Serv Ltd NCD 21/04/2016</t>
  </si>
  <si>
    <t>INE532F07AP8</t>
  </si>
  <si>
    <t>DWS LOW DURATION FUND</t>
  </si>
  <si>
    <t>9.8611</t>
  </si>
  <si>
    <t>DWS - CASH OPPORTUNITIES FUND</t>
  </si>
  <si>
    <t>8.85% IDFC Ltd NCD (MD 15/01/2016)</t>
  </si>
  <si>
    <t>INE043D07DU5</t>
  </si>
  <si>
    <t>DWS - INCOME ADVANTAGE FUND</t>
  </si>
  <si>
    <t>8.465</t>
  </si>
  <si>
    <t>Andhra Bank CD (MD 01/03/2016)</t>
  </si>
  <si>
    <t>INE434A16KL7</t>
  </si>
  <si>
    <t>DWS - HYBRID FIXED TERM FUND - SERIES 14</t>
  </si>
  <si>
    <t>7.96</t>
  </si>
  <si>
    <t>9.64% Power Finance Ltd NCD (MD 15/12/2016)</t>
  </si>
  <si>
    <t>INE134E08DZ7</t>
  </si>
  <si>
    <t>DWS Hybrid Fixed Term Fund - Series 17</t>
  </si>
  <si>
    <t>8.2</t>
  </si>
  <si>
    <t>9.33% Power Grid Corp Ltd NCD (MD 15/12/2016)</t>
  </si>
  <si>
    <t>INE752E07EY9</t>
  </si>
  <si>
    <t>8.15</t>
  </si>
  <si>
    <t>Market trade</t>
  </si>
  <si>
    <t>9.18% Piramal Enterprise Ltd NCDSer 2 (04/04/2017)</t>
  </si>
  <si>
    <t>INE140A08SL0</t>
  </si>
  <si>
    <t>DWS  Fixed maturity Plan Series 56</t>
  </si>
  <si>
    <t>9.2015</t>
  </si>
  <si>
    <t>DWS  Fixed maturity Plan Series 58</t>
  </si>
  <si>
    <t>HDFC Ltd CP (MD 09/09/2015)</t>
  </si>
  <si>
    <t>INE001A14NB4</t>
  </si>
  <si>
    <t>DWS Arbitrage Fund</t>
  </si>
  <si>
    <t>8.60% GOI (MD 02/06/2028)</t>
  </si>
  <si>
    <t>IN0020140011</t>
  </si>
  <si>
    <t>DWS Corporate Debt Opportunities Fund</t>
  </si>
  <si>
    <t>8.0564</t>
  </si>
  <si>
    <t>Market Trade</t>
  </si>
  <si>
    <t>8.0545</t>
  </si>
  <si>
    <t>DWS  Fixed Maturity Plan Series 68</t>
  </si>
  <si>
    <t>DWS  Fixed Maturity Plan Series 69</t>
  </si>
  <si>
    <t>DWS Fixed Maturity Plan - Series 70</t>
  </si>
  <si>
    <t>DWS Fixed Maturity Plan - Series 72</t>
  </si>
  <si>
    <t>9.27% Piramal Enterprise Ltd NCDSer 4 (28/02/2018)</t>
  </si>
  <si>
    <t>INE140A08SN6</t>
  </si>
  <si>
    <t>DWS Fixed Maturity Plan Series 86</t>
  </si>
  <si>
    <t>9.2887</t>
  </si>
  <si>
    <t>DWS Hybrid Fixed Term Fund Series 35</t>
  </si>
  <si>
    <t>9.27% Piramal Enterprise Ltd NCD Ser5 (16/07/2018)</t>
  </si>
  <si>
    <t>INE140A08SO4</t>
  </si>
  <si>
    <t>DWS Hybrid Fixed Term Fund Series 37</t>
  </si>
  <si>
    <t>9.2631</t>
  </si>
  <si>
    <t>DWS Hybrid Fixed Term Fund Series 39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</si>
</sst>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38">
    <font>
      <sz val="10"/>
      <name val="Arial"/>
      <family val="0"/>
    </font>
    <font>
      <b/>
      <sz val="9"/>
      <name val="Arial"/>
      <family val="0"/>
    </font>
    <font>
      <sz val="10"/>
      <name val="SansSerif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3" fillId="0" borderId="10" xfId="0" applyNumberFormat="1" applyFont="1" applyFill="1" applyBorder="1" applyAlignment="1" applyProtection="1">
      <alignment horizontal="right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14" fontId="3" fillId="0" borderId="10" xfId="0" applyNumberFormat="1" applyFont="1" applyFill="1" applyBorder="1" applyAlignment="1" applyProtection="1">
      <alignment horizontal="right" vertical="top" wrapText="1"/>
      <protection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164" fontId="3" fillId="0" borderId="10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A1" sqref="A1:B1"/>
    </sheetView>
  </sheetViews>
  <sheetFormatPr defaultColWidth="9.140625" defaultRowHeight="12.75"/>
  <cols>
    <col min="1" max="1" width="8.421875" style="0" bestFit="1" customWidth="1"/>
    <col min="2" max="2" width="46.00390625" style="0" bestFit="1" customWidth="1"/>
    <col min="3" max="3" width="16.8515625" style="0" bestFit="1" customWidth="1"/>
    <col min="4" max="4" width="26.8515625" style="0" bestFit="1" customWidth="1"/>
    <col min="5" max="5" width="37.00390625" style="0" bestFit="1" customWidth="1"/>
    <col min="6" max="6" width="16.8515625" style="0" bestFit="1" customWidth="1"/>
    <col min="7" max="7" width="8.421875" style="0" bestFit="1" customWidth="1"/>
    <col min="8" max="8" width="14.57421875" style="0" bestFit="1" customWidth="1"/>
    <col min="9" max="13" width="16.8515625" style="0" bestFit="1" customWidth="1"/>
    <col min="14" max="15" width="18.421875" style="0" bestFit="1" customWidth="1"/>
    <col min="16" max="16" width="16.8515625" style="0" bestFit="1" customWidth="1"/>
  </cols>
  <sheetData>
    <row r="1" spans="1:16" ht="12.75" customHeight="1">
      <c r="A1" s="8" t="s">
        <v>0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8" t="s">
        <v>1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2.75" customHeight="1">
      <c r="A3" s="8" t="s">
        <v>2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25.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</row>
    <row r="5" spans="1:16" ht="12.75" customHeight="1">
      <c r="A5" s="3">
        <v>1</v>
      </c>
      <c r="B5" s="4" t="s">
        <v>22</v>
      </c>
      <c r="C5" s="4" t="s">
        <v>23</v>
      </c>
      <c r="D5" s="4" t="s">
        <v>1</v>
      </c>
      <c r="E5" s="4" t="s">
        <v>19</v>
      </c>
      <c r="F5" s="5">
        <v>42433</v>
      </c>
      <c r="G5" s="3">
        <v>242</v>
      </c>
      <c r="H5" s="4" t="s">
        <v>20</v>
      </c>
      <c r="I5" s="5">
        <v>42191</v>
      </c>
      <c r="J5" s="5">
        <v>42191</v>
      </c>
      <c r="K5" s="5">
        <v>42191</v>
      </c>
      <c r="L5" s="6">
        <v>2500000</v>
      </c>
      <c r="M5" s="6">
        <v>235878000</v>
      </c>
      <c r="N5" s="7">
        <v>94.3512</v>
      </c>
      <c r="O5" s="3" t="s">
        <v>24</v>
      </c>
      <c r="P5" s="4" t="s">
        <v>25</v>
      </c>
    </row>
    <row r="6" spans="1:16" ht="12.75" customHeight="1">
      <c r="A6" s="3">
        <f>1+A5</f>
        <v>2</v>
      </c>
      <c r="B6" s="4" t="s">
        <v>26</v>
      </c>
      <c r="C6" s="4" t="s">
        <v>27</v>
      </c>
      <c r="D6" s="4" t="s">
        <v>1</v>
      </c>
      <c r="E6" s="4" t="s">
        <v>28</v>
      </c>
      <c r="F6" s="5">
        <v>42271</v>
      </c>
      <c r="G6" s="3">
        <v>80</v>
      </c>
      <c r="H6" s="4" t="s">
        <v>29</v>
      </c>
      <c r="I6" s="5">
        <v>42188</v>
      </c>
      <c r="J6" s="5">
        <v>42188</v>
      </c>
      <c r="K6" s="5">
        <v>42191</v>
      </c>
      <c r="L6" s="6">
        <v>5000000</v>
      </c>
      <c r="M6" s="6">
        <v>491701500</v>
      </c>
      <c r="N6" s="7">
        <v>98.3403</v>
      </c>
      <c r="O6" s="3" t="s">
        <v>30</v>
      </c>
      <c r="P6" s="4" t="s">
        <v>21</v>
      </c>
    </row>
    <row r="7" spans="1:16" ht="12.75" customHeight="1">
      <c r="A7" s="3">
        <f aca="true" t="shared" si="0" ref="A7:A38">1+A6</f>
        <v>3</v>
      </c>
      <c r="B7" s="4" t="s">
        <v>26</v>
      </c>
      <c r="C7" s="4" t="s">
        <v>27</v>
      </c>
      <c r="D7" s="4" t="s">
        <v>1</v>
      </c>
      <c r="E7" s="4" t="s">
        <v>28</v>
      </c>
      <c r="F7" s="5">
        <v>42271</v>
      </c>
      <c r="G7" s="3">
        <v>80</v>
      </c>
      <c r="H7" s="4" t="s">
        <v>29</v>
      </c>
      <c r="I7" s="5">
        <v>42188</v>
      </c>
      <c r="J7" s="5">
        <v>42188</v>
      </c>
      <c r="K7" s="5">
        <v>42191</v>
      </c>
      <c r="L7" s="6">
        <v>5000000</v>
      </c>
      <c r="M7" s="6">
        <v>491701500</v>
      </c>
      <c r="N7" s="7">
        <v>98.3403</v>
      </c>
      <c r="O7" s="3" t="s">
        <v>30</v>
      </c>
      <c r="P7" s="4" t="s">
        <v>21</v>
      </c>
    </row>
    <row r="8" spans="1:16" ht="12.75" customHeight="1">
      <c r="A8" s="3">
        <f t="shared" si="0"/>
        <v>4</v>
      </c>
      <c r="B8" s="4" t="s">
        <v>31</v>
      </c>
      <c r="C8" s="4" t="s">
        <v>32</v>
      </c>
      <c r="D8" s="4" t="s">
        <v>1</v>
      </c>
      <c r="E8" s="4" t="s">
        <v>28</v>
      </c>
      <c r="F8" s="5">
        <v>42247</v>
      </c>
      <c r="G8" s="3">
        <v>56</v>
      </c>
      <c r="H8" s="4" t="s">
        <v>29</v>
      </c>
      <c r="I8" s="5">
        <v>42188</v>
      </c>
      <c r="J8" s="5">
        <v>42188</v>
      </c>
      <c r="K8" s="5">
        <v>42191</v>
      </c>
      <c r="L8" s="6">
        <v>500000</v>
      </c>
      <c r="M8" s="6">
        <v>49404950</v>
      </c>
      <c r="N8" s="7">
        <v>98.8099</v>
      </c>
      <c r="O8" s="3" t="s">
        <v>33</v>
      </c>
      <c r="P8" s="4" t="s">
        <v>21</v>
      </c>
    </row>
    <row r="9" spans="1:16" ht="12.75" customHeight="1">
      <c r="A9" s="3">
        <f t="shared" si="0"/>
        <v>5</v>
      </c>
      <c r="B9" s="4" t="s">
        <v>34</v>
      </c>
      <c r="C9" s="4" t="s">
        <v>35</v>
      </c>
      <c r="D9" s="4" t="s">
        <v>1</v>
      </c>
      <c r="E9" s="4" t="s">
        <v>28</v>
      </c>
      <c r="F9" s="5">
        <v>42257</v>
      </c>
      <c r="G9" s="3">
        <v>66</v>
      </c>
      <c r="H9" s="4" t="s">
        <v>20</v>
      </c>
      <c r="I9" s="5">
        <v>42191</v>
      </c>
      <c r="J9" s="5">
        <v>42191</v>
      </c>
      <c r="K9" s="5">
        <v>42191</v>
      </c>
      <c r="L9" s="6">
        <v>2500000</v>
      </c>
      <c r="M9" s="6">
        <v>246523000</v>
      </c>
      <c r="N9" s="7">
        <v>98.6092</v>
      </c>
      <c r="O9" s="3" t="s">
        <v>36</v>
      </c>
      <c r="P9" s="4" t="s">
        <v>21</v>
      </c>
    </row>
    <row r="10" spans="1:16" ht="12.75" customHeight="1">
      <c r="A10" s="3">
        <f t="shared" si="0"/>
        <v>6</v>
      </c>
      <c r="B10" s="4" t="s">
        <v>37</v>
      </c>
      <c r="C10" s="4" t="s">
        <v>38</v>
      </c>
      <c r="D10" s="4" t="s">
        <v>1</v>
      </c>
      <c r="E10" s="4" t="s">
        <v>28</v>
      </c>
      <c r="F10" s="5">
        <v>42250</v>
      </c>
      <c r="G10" s="3">
        <v>59</v>
      </c>
      <c r="H10" s="4" t="s">
        <v>20</v>
      </c>
      <c r="I10" s="5">
        <v>42191</v>
      </c>
      <c r="J10" s="5">
        <v>42191</v>
      </c>
      <c r="K10" s="5">
        <v>42191</v>
      </c>
      <c r="L10" s="6">
        <v>5000000</v>
      </c>
      <c r="M10" s="6">
        <v>494011000</v>
      </c>
      <c r="N10" s="7">
        <v>98.8022</v>
      </c>
      <c r="O10" s="3" t="s">
        <v>39</v>
      </c>
      <c r="P10" s="4" t="s">
        <v>21</v>
      </c>
    </row>
    <row r="11" spans="1:16" ht="12.75" customHeight="1">
      <c r="A11" s="3">
        <f t="shared" si="0"/>
        <v>7</v>
      </c>
      <c r="B11" s="4" t="s">
        <v>37</v>
      </c>
      <c r="C11" s="4" t="s">
        <v>38</v>
      </c>
      <c r="D11" s="4" t="s">
        <v>1</v>
      </c>
      <c r="E11" s="4" t="s">
        <v>28</v>
      </c>
      <c r="F11" s="5">
        <v>42250</v>
      </c>
      <c r="G11" s="3">
        <v>59</v>
      </c>
      <c r="H11" s="4" t="s">
        <v>20</v>
      </c>
      <c r="I11" s="5">
        <v>42191</v>
      </c>
      <c r="J11" s="5">
        <v>42191</v>
      </c>
      <c r="K11" s="5">
        <v>42191</v>
      </c>
      <c r="L11" s="6">
        <v>5000000</v>
      </c>
      <c r="M11" s="6">
        <v>494011000</v>
      </c>
      <c r="N11" s="7">
        <v>98.8022</v>
      </c>
      <c r="O11" s="3" t="s">
        <v>39</v>
      </c>
      <c r="P11" s="4" t="s">
        <v>21</v>
      </c>
    </row>
    <row r="12" spans="1:16" ht="12.75" customHeight="1">
      <c r="A12" s="3">
        <f t="shared" si="0"/>
        <v>8</v>
      </c>
      <c r="B12" s="4" t="s">
        <v>40</v>
      </c>
      <c r="C12" s="4" t="s">
        <v>41</v>
      </c>
      <c r="D12" s="4" t="s">
        <v>1</v>
      </c>
      <c r="E12" s="4" t="s">
        <v>28</v>
      </c>
      <c r="F12" s="5">
        <v>42257</v>
      </c>
      <c r="G12" s="3">
        <v>66</v>
      </c>
      <c r="H12" s="4" t="s">
        <v>20</v>
      </c>
      <c r="I12" s="5">
        <v>42191</v>
      </c>
      <c r="J12" s="5">
        <v>42191</v>
      </c>
      <c r="K12" s="5">
        <v>42191</v>
      </c>
      <c r="L12" s="6">
        <v>22500000</v>
      </c>
      <c r="M12" s="6">
        <v>2219973750</v>
      </c>
      <c r="N12" s="7">
        <v>98.6655</v>
      </c>
      <c r="O12" s="3" t="s">
        <v>42</v>
      </c>
      <c r="P12" s="4" t="s">
        <v>21</v>
      </c>
    </row>
    <row r="13" spans="1:16" ht="12.75" customHeight="1">
      <c r="A13" s="3">
        <f t="shared" si="0"/>
        <v>9</v>
      </c>
      <c r="B13" s="4" t="s">
        <v>43</v>
      </c>
      <c r="C13" s="4" t="s">
        <v>44</v>
      </c>
      <c r="D13" s="4" t="s">
        <v>1</v>
      </c>
      <c r="E13" s="4" t="s">
        <v>28</v>
      </c>
      <c r="F13" s="5">
        <v>42249</v>
      </c>
      <c r="G13" s="3">
        <v>58</v>
      </c>
      <c r="H13" s="4" t="s">
        <v>20</v>
      </c>
      <c r="I13" s="5">
        <v>42191</v>
      </c>
      <c r="J13" s="5">
        <v>42191</v>
      </c>
      <c r="K13" s="5">
        <v>42191</v>
      </c>
      <c r="L13" s="6">
        <v>5000000</v>
      </c>
      <c r="M13" s="6">
        <v>494127000</v>
      </c>
      <c r="N13" s="7">
        <v>98.8254</v>
      </c>
      <c r="O13" s="3" t="s">
        <v>42</v>
      </c>
      <c r="P13" s="4" t="s">
        <v>21</v>
      </c>
    </row>
    <row r="14" spans="1:16" ht="12.75" customHeight="1">
      <c r="A14" s="3">
        <f t="shared" si="0"/>
        <v>10</v>
      </c>
      <c r="B14" s="4" t="s">
        <v>43</v>
      </c>
      <c r="C14" s="4" t="s">
        <v>44</v>
      </c>
      <c r="D14" s="4" t="s">
        <v>1</v>
      </c>
      <c r="E14" s="4" t="s">
        <v>28</v>
      </c>
      <c r="F14" s="5">
        <v>42249</v>
      </c>
      <c r="G14" s="3">
        <v>58</v>
      </c>
      <c r="H14" s="4" t="s">
        <v>20</v>
      </c>
      <c r="I14" s="5">
        <v>42191</v>
      </c>
      <c r="J14" s="5">
        <v>42191</v>
      </c>
      <c r="K14" s="5">
        <v>42191</v>
      </c>
      <c r="L14" s="6">
        <v>5000000</v>
      </c>
      <c r="M14" s="6">
        <v>494127000</v>
      </c>
      <c r="N14" s="7">
        <v>98.8254</v>
      </c>
      <c r="O14" s="3" t="s">
        <v>42</v>
      </c>
      <c r="P14" s="4" t="s">
        <v>21</v>
      </c>
    </row>
    <row r="15" spans="1:16" ht="12.75" customHeight="1">
      <c r="A15" s="3">
        <f t="shared" si="0"/>
        <v>11</v>
      </c>
      <c r="B15" s="4" t="s">
        <v>45</v>
      </c>
      <c r="C15" s="4" t="s">
        <v>46</v>
      </c>
      <c r="D15" s="4" t="s">
        <v>1</v>
      </c>
      <c r="E15" s="4" t="s">
        <v>47</v>
      </c>
      <c r="F15" s="5">
        <v>42773</v>
      </c>
      <c r="G15" s="3">
        <v>582</v>
      </c>
      <c r="H15" s="4" t="s">
        <v>20</v>
      </c>
      <c r="I15" s="5">
        <v>42191</v>
      </c>
      <c r="J15" s="5">
        <v>42191</v>
      </c>
      <c r="K15" s="5">
        <v>42191</v>
      </c>
      <c r="L15" s="6">
        <v>250000</v>
      </c>
      <c r="M15" s="6">
        <v>25347825</v>
      </c>
      <c r="N15" s="7">
        <v>101.3913</v>
      </c>
      <c r="O15" s="3" t="s">
        <v>48</v>
      </c>
      <c r="P15" s="4" t="s">
        <v>25</v>
      </c>
    </row>
    <row r="16" spans="1:16" ht="12.75" customHeight="1">
      <c r="A16" s="3">
        <f t="shared" si="0"/>
        <v>12</v>
      </c>
      <c r="B16" s="4" t="s">
        <v>49</v>
      </c>
      <c r="C16" s="4" t="s">
        <v>50</v>
      </c>
      <c r="D16" s="4" t="s">
        <v>1</v>
      </c>
      <c r="E16" s="4" t="s">
        <v>47</v>
      </c>
      <c r="F16" s="5">
        <v>42828</v>
      </c>
      <c r="G16" s="3">
        <v>637</v>
      </c>
      <c r="H16" s="4" t="s">
        <v>20</v>
      </c>
      <c r="I16" s="5">
        <v>42191</v>
      </c>
      <c r="J16" s="5">
        <v>42191</v>
      </c>
      <c r="K16" s="5">
        <v>42191</v>
      </c>
      <c r="L16" s="6">
        <v>370000</v>
      </c>
      <c r="M16" s="6">
        <v>36825767</v>
      </c>
      <c r="N16" s="7">
        <v>99.5291</v>
      </c>
      <c r="O16" s="3" t="s">
        <v>51</v>
      </c>
      <c r="P16" s="4" t="s">
        <v>25</v>
      </c>
    </row>
    <row r="17" spans="1:16" ht="12.75" customHeight="1">
      <c r="A17" s="3">
        <f t="shared" si="0"/>
        <v>13</v>
      </c>
      <c r="B17" s="4" t="s">
        <v>52</v>
      </c>
      <c r="C17" s="4" t="s">
        <v>53</v>
      </c>
      <c r="D17" s="4" t="s">
        <v>1</v>
      </c>
      <c r="E17" s="4" t="s">
        <v>54</v>
      </c>
      <c r="F17" s="5">
        <v>42481</v>
      </c>
      <c r="G17" s="3">
        <v>290</v>
      </c>
      <c r="H17" s="4" t="s">
        <v>20</v>
      </c>
      <c r="I17" s="5">
        <v>42191</v>
      </c>
      <c r="J17" s="5">
        <v>42191</v>
      </c>
      <c r="K17" s="5">
        <v>42191</v>
      </c>
      <c r="L17" s="6">
        <v>100000</v>
      </c>
      <c r="M17" s="6">
        <v>10120620</v>
      </c>
      <c r="N17" s="7">
        <v>101.2062</v>
      </c>
      <c r="O17" s="3" t="s">
        <v>55</v>
      </c>
      <c r="P17" s="4" t="s">
        <v>25</v>
      </c>
    </row>
    <row r="18" spans="1:16" ht="12.75" customHeight="1">
      <c r="A18" s="3">
        <f t="shared" si="0"/>
        <v>14</v>
      </c>
      <c r="B18" s="4" t="s">
        <v>22</v>
      </c>
      <c r="C18" s="4" t="s">
        <v>23</v>
      </c>
      <c r="D18" s="4" t="s">
        <v>1</v>
      </c>
      <c r="E18" s="4" t="s">
        <v>56</v>
      </c>
      <c r="F18" s="5">
        <v>42433</v>
      </c>
      <c r="G18" s="3">
        <v>242</v>
      </c>
      <c r="H18" s="4" t="s">
        <v>20</v>
      </c>
      <c r="I18" s="5">
        <v>42191</v>
      </c>
      <c r="J18" s="5">
        <v>42191</v>
      </c>
      <c r="K18" s="5">
        <v>42191</v>
      </c>
      <c r="L18" s="6">
        <v>2500000</v>
      </c>
      <c r="M18" s="6">
        <v>235878000</v>
      </c>
      <c r="N18" s="7">
        <v>94.3512</v>
      </c>
      <c r="O18" s="3" t="s">
        <v>24</v>
      </c>
      <c r="P18" s="4" t="s">
        <v>25</v>
      </c>
    </row>
    <row r="19" spans="1:16" ht="12.75" customHeight="1">
      <c r="A19" s="3">
        <f t="shared" si="0"/>
        <v>15</v>
      </c>
      <c r="B19" s="4" t="s">
        <v>57</v>
      </c>
      <c r="C19" s="4" t="s">
        <v>58</v>
      </c>
      <c r="D19" s="4" t="s">
        <v>1</v>
      </c>
      <c r="E19" s="4" t="s">
        <v>59</v>
      </c>
      <c r="F19" s="5">
        <v>42384</v>
      </c>
      <c r="G19" s="3">
        <v>193</v>
      </c>
      <c r="H19" s="4" t="s">
        <v>20</v>
      </c>
      <c r="I19" s="5">
        <v>42191</v>
      </c>
      <c r="J19" s="5">
        <v>42191</v>
      </c>
      <c r="K19" s="5">
        <v>42191</v>
      </c>
      <c r="L19" s="6">
        <v>100000</v>
      </c>
      <c r="M19" s="6">
        <v>10002840</v>
      </c>
      <c r="N19" s="7">
        <v>100.0284</v>
      </c>
      <c r="O19" s="3" t="s">
        <v>60</v>
      </c>
      <c r="P19" s="4" t="s">
        <v>25</v>
      </c>
    </row>
    <row r="20" spans="1:16" ht="12.75" customHeight="1">
      <c r="A20" s="3">
        <f t="shared" si="0"/>
        <v>16</v>
      </c>
      <c r="B20" s="4" t="s">
        <v>61</v>
      </c>
      <c r="C20" s="4" t="s">
        <v>62</v>
      </c>
      <c r="D20" s="4" t="s">
        <v>1</v>
      </c>
      <c r="E20" s="4" t="s">
        <v>63</v>
      </c>
      <c r="F20" s="5">
        <v>42430</v>
      </c>
      <c r="G20" s="3">
        <v>239</v>
      </c>
      <c r="H20" s="4" t="s">
        <v>20</v>
      </c>
      <c r="I20" s="5">
        <v>42191</v>
      </c>
      <c r="J20" s="5">
        <v>42191</v>
      </c>
      <c r="K20" s="5">
        <v>42191</v>
      </c>
      <c r="L20" s="6">
        <v>100000</v>
      </c>
      <c r="M20" s="6">
        <v>9504600</v>
      </c>
      <c r="N20" s="7">
        <v>95.046</v>
      </c>
      <c r="O20" s="3" t="s">
        <v>64</v>
      </c>
      <c r="P20" s="4" t="s">
        <v>21</v>
      </c>
    </row>
    <row r="21" spans="1:16" ht="12.75" customHeight="1">
      <c r="A21" s="3">
        <f t="shared" si="0"/>
        <v>17</v>
      </c>
      <c r="B21" s="4" t="s">
        <v>65</v>
      </c>
      <c r="C21" s="4" t="s">
        <v>66</v>
      </c>
      <c r="D21" s="4" t="s">
        <v>1</v>
      </c>
      <c r="E21" s="4" t="s">
        <v>67</v>
      </c>
      <c r="F21" s="5">
        <v>42719</v>
      </c>
      <c r="G21" s="3">
        <v>528</v>
      </c>
      <c r="H21" s="4" t="s">
        <v>20</v>
      </c>
      <c r="I21" s="5">
        <v>42191</v>
      </c>
      <c r="J21" s="5">
        <v>42191</v>
      </c>
      <c r="K21" s="5">
        <v>42191</v>
      </c>
      <c r="L21" s="6">
        <v>300000</v>
      </c>
      <c r="M21" s="6">
        <v>30532140</v>
      </c>
      <c r="N21" s="7">
        <v>101.7738</v>
      </c>
      <c r="O21" s="3" t="s">
        <v>68</v>
      </c>
      <c r="P21" s="4" t="s">
        <v>21</v>
      </c>
    </row>
    <row r="22" spans="1:16" ht="12.75" customHeight="1">
      <c r="A22" s="3">
        <f t="shared" si="0"/>
        <v>18</v>
      </c>
      <c r="B22" s="4" t="s">
        <v>69</v>
      </c>
      <c r="C22" s="4" t="s">
        <v>70</v>
      </c>
      <c r="D22" s="4" t="s">
        <v>1</v>
      </c>
      <c r="E22" s="4" t="s">
        <v>67</v>
      </c>
      <c r="F22" s="5">
        <v>42719</v>
      </c>
      <c r="G22" s="3">
        <v>528</v>
      </c>
      <c r="H22" s="4" t="s">
        <v>20</v>
      </c>
      <c r="I22" s="5">
        <v>42191</v>
      </c>
      <c r="J22" s="5">
        <v>42191</v>
      </c>
      <c r="K22" s="5">
        <v>42191</v>
      </c>
      <c r="L22" s="6">
        <v>325000</v>
      </c>
      <c r="M22" s="6">
        <v>32967122.5</v>
      </c>
      <c r="N22" s="7">
        <v>101.4373</v>
      </c>
      <c r="O22" s="3" t="s">
        <v>71</v>
      </c>
      <c r="P22" s="4" t="s">
        <v>72</v>
      </c>
    </row>
    <row r="23" spans="1:16" ht="12.75" customHeight="1">
      <c r="A23" s="3">
        <f t="shared" si="0"/>
        <v>19</v>
      </c>
      <c r="B23" s="4" t="s">
        <v>45</v>
      </c>
      <c r="C23" s="4" t="s">
        <v>46</v>
      </c>
      <c r="D23" s="4" t="s">
        <v>1</v>
      </c>
      <c r="E23" s="4" t="s">
        <v>67</v>
      </c>
      <c r="F23" s="5">
        <v>42773</v>
      </c>
      <c r="G23" s="3">
        <v>582</v>
      </c>
      <c r="H23" s="4" t="s">
        <v>20</v>
      </c>
      <c r="I23" s="5">
        <v>42191</v>
      </c>
      <c r="J23" s="5">
        <v>42191</v>
      </c>
      <c r="K23" s="5">
        <v>42191</v>
      </c>
      <c r="L23" s="6">
        <v>250000</v>
      </c>
      <c r="M23" s="6">
        <v>25347825</v>
      </c>
      <c r="N23" s="7">
        <v>101.3913</v>
      </c>
      <c r="O23" s="3" t="s">
        <v>48</v>
      </c>
      <c r="P23" s="4" t="s">
        <v>25</v>
      </c>
    </row>
    <row r="24" spans="1:16" ht="12.75" customHeight="1">
      <c r="A24" s="3">
        <f t="shared" si="0"/>
        <v>20</v>
      </c>
      <c r="B24" s="4" t="s">
        <v>49</v>
      </c>
      <c r="C24" s="4" t="s">
        <v>50</v>
      </c>
      <c r="D24" s="4" t="s">
        <v>1</v>
      </c>
      <c r="E24" s="4" t="s">
        <v>67</v>
      </c>
      <c r="F24" s="5">
        <v>42828</v>
      </c>
      <c r="G24" s="3">
        <v>637</v>
      </c>
      <c r="H24" s="4" t="s">
        <v>20</v>
      </c>
      <c r="I24" s="5">
        <v>42191</v>
      </c>
      <c r="J24" s="5">
        <v>42191</v>
      </c>
      <c r="K24" s="5">
        <v>42191</v>
      </c>
      <c r="L24" s="6">
        <v>370000</v>
      </c>
      <c r="M24" s="6">
        <v>36825767</v>
      </c>
      <c r="N24" s="7">
        <v>99.5291</v>
      </c>
      <c r="O24" s="3" t="s">
        <v>51</v>
      </c>
      <c r="P24" s="4" t="s">
        <v>25</v>
      </c>
    </row>
    <row r="25" spans="1:16" ht="12.75" customHeight="1">
      <c r="A25" s="3">
        <f t="shared" si="0"/>
        <v>21</v>
      </c>
      <c r="B25" s="4" t="s">
        <v>73</v>
      </c>
      <c r="C25" s="4" t="s">
        <v>74</v>
      </c>
      <c r="D25" s="4" t="s">
        <v>1</v>
      </c>
      <c r="E25" s="4" t="s">
        <v>75</v>
      </c>
      <c r="F25" s="5">
        <v>42829</v>
      </c>
      <c r="G25" s="3">
        <v>638</v>
      </c>
      <c r="H25" s="4" t="s">
        <v>29</v>
      </c>
      <c r="I25" s="5">
        <v>42188</v>
      </c>
      <c r="J25" s="5">
        <v>42188</v>
      </c>
      <c r="K25" s="5">
        <v>42191</v>
      </c>
      <c r="L25" s="6">
        <v>300000</v>
      </c>
      <c r="M25" s="6">
        <v>30000000</v>
      </c>
      <c r="N25" s="7">
        <v>100</v>
      </c>
      <c r="O25" s="3" t="s">
        <v>76</v>
      </c>
      <c r="P25" s="4" t="s">
        <v>21</v>
      </c>
    </row>
    <row r="26" spans="1:16" ht="12.75" customHeight="1">
      <c r="A26" s="3">
        <f t="shared" si="0"/>
        <v>22</v>
      </c>
      <c r="B26" s="4" t="s">
        <v>57</v>
      </c>
      <c r="C26" s="4" t="s">
        <v>58</v>
      </c>
      <c r="D26" s="4" t="s">
        <v>1</v>
      </c>
      <c r="E26" s="4" t="s">
        <v>77</v>
      </c>
      <c r="F26" s="5">
        <v>42384</v>
      </c>
      <c r="G26" s="3">
        <v>193</v>
      </c>
      <c r="H26" s="4" t="s">
        <v>20</v>
      </c>
      <c r="I26" s="5">
        <v>42191</v>
      </c>
      <c r="J26" s="5">
        <v>42191</v>
      </c>
      <c r="K26" s="5">
        <v>42191</v>
      </c>
      <c r="L26" s="6">
        <v>100000</v>
      </c>
      <c r="M26" s="6">
        <v>10002840</v>
      </c>
      <c r="N26" s="7">
        <v>100.0284</v>
      </c>
      <c r="O26" s="3" t="s">
        <v>60</v>
      </c>
      <c r="P26" s="4" t="s">
        <v>25</v>
      </c>
    </row>
    <row r="27" spans="1:16" ht="12.75" customHeight="1">
      <c r="A27" s="3">
        <f t="shared" si="0"/>
        <v>23</v>
      </c>
      <c r="B27" s="4" t="s">
        <v>52</v>
      </c>
      <c r="C27" s="4" t="s">
        <v>53</v>
      </c>
      <c r="D27" s="4" t="s">
        <v>1</v>
      </c>
      <c r="E27" s="4" t="s">
        <v>77</v>
      </c>
      <c r="F27" s="5">
        <v>42481</v>
      </c>
      <c r="G27" s="3">
        <v>290</v>
      </c>
      <c r="H27" s="4" t="s">
        <v>20</v>
      </c>
      <c r="I27" s="5">
        <v>42191</v>
      </c>
      <c r="J27" s="5">
        <v>42191</v>
      </c>
      <c r="K27" s="5">
        <v>42191</v>
      </c>
      <c r="L27" s="6">
        <v>100000</v>
      </c>
      <c r="M27" s="6">
        <v>10120620</v>
      </c>
      <c r="N27" s="7">
        <v>101.2062</v>
      </c>
      <c r="O27" s="3" t="s">
        <v>55</v>
      </c>
      <c r="P27" s="4" t="s">
        <v>25</v>
      </c>
    </row>
    <row r="28" spans="1:16" ht="12.75" customHeight="1">
      <c r="A28" s="3">
        <f t="shared" si="0"/>
        <v>24</v>
      </c>
      <c r="B28" s="4" t="s">
        <v>78</v>
      </c>
      <c r="C28" s="4" t="s">
        <v>79</v>
      </c>
      <c r="D28" s="4" t="s">
        <v>1</v>
      </c>
      <c r="E28" s="4" t="s">
        <v>80</v>
      </c>
      <c r="F28" s="5">
        <v>42256</v>
      </c>
      <c r="G28" s="3">
        <v>65</v>
      </c>
      <c r="H28" s="4" t="s">
        <v>20</v>
      </c>
      <c r="I28" s="5">
        <v>42191</v>
      </c>
      <c r="J28" s="5">
        <v>42191</v>
      </c>
      <c r="K28" s="5">
        <v>42191</v>
      </c>
      <c r="L28" s="6">
        <v>2500000</v>
      </c>
      <c r="M28" s="6">
        <v>246575000</v>
      </c>
      <c r="N28" s="7">
        <v>98.63</v>
      </c>
      <c r="O28" s="3" t="s">
        <v>36</v>
      </c>
      <c r="P28" s="4" t="s">
        <v>21</v>
      </c>
    </row>
    <row r="29" spans="1:16" ht="12.75" customHeight="1">
      <c r="A29" s="3">
        <f t="shared" si="0"/>
        <v>25</v>
      </c>
      <c r="B29" s="4" t="s">
        <v>81</v>
      </c>
      <c r="C29" s="4" t="s">
        <v>82</v>
      </c>
      <c r="D29" s="4" t="s">
        <v>1</v>
      </c>
      <c r="E29" s="4" t="s">
        <v>83</v>
      </c>
      <c r="F29" s="5">
        <v>46906</v>
      </c>
      <c r="G29" s="3">
        <v>4715</v>
      </c>
      <c r="H29" s="4" t="s">
        <v>29</v>
      </c>
      <c r="I29" s="5">
        <v>42188</v>
      </c>
      <c r="J29" s="5">
        <v>42188</v>
      </c>
      <c r="K29" s="5">
        <v>42191</v>
      </c>
      <c r="L29" s="6">
        <v>500000</v>
      </c>
      <c r="M29" s="6">
        <v>52150000</v>
      </c>
      <c r="N29" s="7">
        <v>104.3</v>
      </c>
      <c r="O29" s="3" t="s">
        <v>84</v>
      </c>
      <c r="P29" s="4" t="s">
        <v>85</v>
      </c>
    </row>
    <row r="30" spans="1:16" ht="12.75" customHeight="1">
      <c r="A30" s="3">
        <f t="shared" si="0"/>
        <v>26</v>
      </c>
      <c r="B30" s="4" t="s">
        <v>81</v>
      </c>
      <c r="C30" s="4" t="s">
        <v>82</v>
      </c>
      <c r="D30" s="4" t="s">
        <v>1</v>
      </c>
      <c r="E30" s="4" t="s">
        <v>83</v>
      </c>
      <c r="F30" s="5">
        <v>46906</v>
      </c>
      <c r="G30" s="3">
        <v>4715</v>
      </c>
      <c r="H30" s="4" t="s">
        <v>29</v>
      </c>
      <c r="I30" s="5">
        <v>42188</v>
      </c>
      <c r="J30" s="5">
        <v>42188</v>
      </c>
      <c r="K30" s="5">
        <v>42191</v>
      </c>
      <c r="L30" s="6">
        <v>500000</v>
      </c>
      <c r="M30" s="6">
        <v>52157500</v>
      </c>
      <c r="N30" s="7">
        <v>104.315</v>
      </c>
      <c r="O30" s="3" t="s">
        <v>86</v>
      </c>
      <c r="P30" s="4" t="s">
        <v>85</v>
      </c>
    </row>
    <row r="31" spans="1:16" ht="12.75" customHeight="1">
      <c r="A31" s="3">
        <f t="shared" si="0"/>
        <v>27</v>
      </c>
      <c r="B31" s="4" t="s">
        <v>61</v>
      </c>
      <c r="C31" s="4" t="s">
        <v>62</v>
      </c>
      <c r="D31" s="4" t="s">
        <v>1</v>
      </c>
      <c r="E31" s="4" t="s">
        <v>87</v>
      </c>
      <c r="F31" s="5">
        <v>42430</v>
      </c>
      <c r="G31" s="3">
        <v>239</v>
      </c>
      <c r="H31" s="4" t="s">
        <v>20</v>
      </c>
      <c r="I31" s="5">
        <v>42191</v>
      </c>
      <c r="J31" s="5">
        <v>42191</v>
      </c>
      <c r="K31" s="5">
        <v>42191</v>
      </c>
      <c r="L31" s="6">
        <v>200000</v>
      </c>
      <c r="M31" s="6">
        <v>19009200</v>
      </c>
      <c r="N31" s="7">
        <v>95.046</v>
      </c>
      <c r="O31" s="3" t="s">
        <v>64</v>
      </c>
      <c r="P31" s="4" t="s">
        <v>21</v>
      </c>
    </row>
    <row r="32" spans="1:16" ht="12.75" customHeight="1">
      <c r="A32" s="3">
        <f t="shared" si="0"/>
        <v>28</v>
      </c>
      <c r="B32" s="4" t="s">
        <v>61</v>
      </c>
      <c r="C32" s="4" t="s">
        <v>62</v>
      </c>
      <c r="D32" s="4" t="s">
        <v>1</v>
      </c>
      <c r="E32" s="4" t="s">
        <v>88</v>
      </c>
      <c r="F32" s="5">
        <v>42430</v>
      </c>
      <c r="G32" s="3">
        <v>239</v>
      </c>
      <c r="H32" s="4" t="s">
        <v>20</v>
      </c>
      <c r="I32" s="5">
        <v>42191</v>
      </c>
      <c r="J32" s="5">
        <v>42191</v>
      </c>
      <c r="K32" s="5">
        <v>42191</v>
      </c>
      <c r="L32" s="6">
        <v>100000</v>
      </c>
      <c r="M32" s="6">
        <v>9504600</v>
      </c>
      <c r="N32" s="7">
        <v>95.046</v>
      </c>
      <c r="O32" s="3" t="s">
        <v>64</v>
      </c>
      <c r="P32" s="4" t="s">
        <v>21</v>
      </c>
    </row>
    <row r="33" spans="1:16" ht="12.75" customHeight="1">
      <c r="A33" s="3">
        <f t="shared" si="0"/>
        <v>29</v>
      </c>
      <c r="B33" s="4" t="s">
        <v>61</v>
      </c>
      <c r="C33" s="4" t="s">
        <v>62</v>
      </c>
      <c r="D33" s="4" t="s">
        <v>1</v>
      </c>
      <c r="E33" s="4" t="s">
        <v>89</v>
      </c>
      <c r="F33" s="5">
        <v>42430</v>
      </c>
      <c r="G33" s="3">
        <v>239</v>
      </c>
      <c r="H33" s="4" t="s">
        <v>20</v>
      </c>
      <c r="I33" s="5">
        <v>42191</v>
      </c>
      <c r="J33" s="5">
        <v>42191</v>
      </c>
      <c r="K33" s="5">
        <v>42191</v>
      </c>
      <c r="L33" s="6">
        <v>100000</v>
      </c>
      <c r="M33" s="6">
        <v>9504600</v>
      </c>
      <c r="N33" s="7">
        <v>95.046</v>
      </c>
      <c r="O33" s="3" t="s">
        <v>64</v>
      </c>
      <c r="P33" s="4" t="s">
        <v>21</v>
      </c>
    </row>
    <row r="34" spans="1:16" ht="12.75" customHeight="1">
      <c r="A34" s="3">
        <f t="shared" si="0"/>
        <v>30</v>
      </c>
      <c r="B34" s="4" t="s">
        <v>73</v>
      </c>
      <c r="C34" s="4" t="s">
        <v>74</v>
      </c>
      <c r="D34" s="4" t="s">
        <v>1</v>
      </c>
      <c r="E34" s="4" t="s">
        <v>90</v>
      </c>
      <c r="F34" s="5">
        <v>42829</v>
      </c>
      <c r="G34" s="3">
        <v>638</v>
      </c>
      <c r="H34" s="4" t="s">
        <v>29</v>
      </c>
      <c r="I34" s="5">
        <v>42188</v>
      </c>
      <c r="J34" s="5">
        <v>42188</v>
      </c>
      <c r="K34" s="5">
        <v>42191</v>
      </c>
      <c r="L34" s="6">
        <v>200000</v>
      </c>
      <c r="M34" s="6">
        <v>20000000</v>
      </c>
      <c r="N34" s="7">
        <v>100</v>
      </c>
      <c r="O34" s="3" t="s">
        <v>76</v>
      </c>
      <c r="P34" s="4" t="s">
        <v>21</v>
      </c>
    </row>
    <row r="35" spans="1:16" ht="12.75" customHeight="1">
      <c r="A35" s="3">
        <f t="shared" si="0"/>
        <v>31</v>
      </c>
      <c r="B35" s="4" t="s">
        <v>91</v>
      </c>
      <c r="C35" s="4" t="s">
        <v>92</v>
      </c>
      <c r="D35" s="4" t="s">
        <v>1</v>
      </c>
      <c r="E35" s="4" t="s">
        <v>93</v>
      </c>
      <c r="F35" s="5">
        <v>43159</v>
      </c>
      <c r="G35" s="3">
        <v>968</v>
      </c>
      <c r="H35" s="4" t="s">
        <v>29</v>
      </c>
      <c r="I35" s="5">
        <v>42188</v>
      </c>
      <c r="J35" s="5">
        <v>42188</v>
      </c>
      <c r="K35" s="5">
        <v>42191</v>
      </c>
      <c r="L35" s="6">
        <v>300000</v>
      </c>
      <c r="M35" s="6">
        <v>30000000</v>
      </c>
      <c r="N35" s="7">
        <v>100</v>
      </c>
      <c r="O35" s="3" t="s">
        <v>94</v>
      </c>
      <c r="P35" s="4" t="s">
        <v>21</v>
      </c>
    </row>
    <row r="36" spans="1:16" ht="12.75" customHeight="1">
      <c r="A36" s="3">
        <f t="shared" si="0"/>
        <v>32</v>
      </c>
      <c r="B36" s="4" t="s">
        <v>91</v>
      </c>
      <c r="C36" s="4" t="s">
        <v>92</v>
      </c>
      <c r="D36" s="4" t="s">
        <v>1</v>
      </c>
      <c r="E36" s="4" t="s">
        <v>95</v>
      </c>
      <c r="F36" s="5">
        <v>43159</v>
      </c>
      <c r="G36" s="3">
        <v>968</v>
      </c>
      <c r="H36" s="4" t="s">
        <v>29</v>
      </c>
      <c r="I36" s="5">
        <v>42188</v>
      </c>
      <c r="J36" s="5">
        <v>42188</v>
      </c>
      <c r="K36" s="5">
        <v>42191</v>
      </c>
      <c r="L36" s="6">
        <v>700000</v>
      </c>
      <c r="M36" s="6">
        <v>70000000</v>
      </c>
      <c r="N36" s="7">
        <v>100</v>
      </c>
      <c r="O36" s="3" t="s">
        <v>94</v>
      </c>
      <c r="P36" s="4" t="s">
        <v>21</v>
      </c>
    </row>
    <row r="37" spans="1:16" ht="12.75" customHeight="1">
      <c r="A37" s="3">
        <f t="shared" si="0"/>
        <v>33</v>
      </c>
      <c r="B37" s="4" t="s">
        <v>96</v>
      </c>
      <c r="C37" s="4" t="s">
        <v>97</v>
      </c>
      <c r="D37" s="4" t="s">
        <v>1</v>
      </c>
      <c r="E37" s="4" t="s">
        <v>98</v>
      </c>
      <c r="F37" s="5">
        <v>43297</v>
      </c>
      <c r="G37" s="3">
        <v>1106</v>
      </c>
      <c r="H37" s="4" t="s">
        <v>29</v>
      </c>
      <c r="I37" s="5">
        <v>42188</v>
      </c>
      <c r="J37" s="5">
        <v>42188</v>
      </c>
      <c r="K37" s="5">
        <v>42191</v>
      </c>
      <c r="L37" s="6">
        <v>400000</v>
      </c>
      <c r="M37" s="6">
        <v>40000000</v>
      </c>
      <c r="N37" s="7">
        <v>100</v>
      </c>
      <c r="O37" s="3" t="s">
        <v>99</v>
      </c>
      <c r="P37" s="4" t="s">
        <v>21</v>
      </c>
    </row>
    <row r="38" spans="1:16" ht="12.75" customHeight="1">
      <c r="A38" s="3">
        <f t="shared" si="0"/>
        <v>34</v>
      </c>
      <c r="B38" s="4" t="s">
        <v>91</v>
      </c>
      <c r="C38" s="4" t="s">
        <v>92</v>
      </c>
      <c r="D38" s="4" t="s">
        <v>1</v>
      </c>
      <c r="E38" s="4" t="s">
        <v>100</v>
      </c>
      <c r="F38" s="5">
        <v>43159</v>
      </c>
      <c r="G38" s="3">
        <v>968</v>
      </c>
      <c r="H38" s="4" t="s">
        <v>29</v>
      </c>
      <c r="I38" s="5">
        <v>42188</v>
      </c>
      <c r="J38" s="5">
        <v>42188</v>
      </c>
      <c r="K38" s="5">
        <v>42191</v>
      </c>
      <c r="L38" s="6">
        <v>600000</v>
      </c>
      <c r="M38" s="6">
        <v>60000000</v>
      </c>
      <c r="N38" s="7">
        <v>100</v>
      </c>
      <c r="O38" s="3" t="s">
        <v>94</v>
      </c>
      <c r="P38" s="4" t="s">
        <v>21</v>
      </c>
    </row>
  </sheetData>
  <sheetProtection/>
  <mergeCells count="3">
    <mergeCell ref="A1:B1"/>
    <mergeCell ref="A2:B2"/>
    <mergeCell ref="A3:B3"/>
  </mergeCells>
  <printOptions/>
  <pageMargins left="0" right="0" top="0" bottom="0" header="0" footer="0"/>
  <pageSetup fitToHeight="0" fitToWidth="0" horizontalDpi="300" verticalDpi="300" orientation="portrait" pageOrder="overThenDown" paperSize="9" r:id="rId1"/>
  <headerFooter alignWithMargins="0">
    <oddFooter>&amp;CConfidential</oddFooter>
    <evenFooter>&amp;CConfidential</evenFooter>
    <firstFooter>&amp;CConfidential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Confidential</cp:keywords>
  <dc:description/>
  <cp:lastModifiedBy>ravikumar.thota</cp:lastModifiedBy>
  <dcterms:created xsi:type="dcterms:W3CDTF">2015-07-06T17:11:53Z</dcterms:created>
  <dcterms:modified xsi:type="dcterms:W3CDTF">2015-07-07T09:11:07Z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79242f86-f169-4942-bfd1-0076fb2a32e9</vt:lpwstr>
  </property>
  <property fmtid="{D5CDD505-2E9C-101B-9397-08002B2CF9AE}" pid="3" name="aliashDocumentMarking">
    <vt:lpwstr>Confidential//Confidential//Confidential</vt:lpwstr>
  </property>
  <property fmtid="{D5CDD505-2E9C-101B-9397-08002B2CF9AE}" pid="4" name="db.comClassification">
    <vt:lpwstr>Confidential</vt:lpwstr>
  </property>
</Properties>
</file>