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<sst xmlns="http://schemas.openxmlformats.org/spreadsheetml/2006/main" count="334" uniqueCount="90">
  <si>
    <t>Format for reporting of all transaction in debt and money market securities</t>
  </si>
  <si>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</si>
  <si>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</si>
  <si>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</si>
  <si>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</si>
  <si>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</si>
  <si>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</si>
  <si>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</si>
  <si>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</si>
  <si>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</si>
  <si>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</si>
  <si>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</si>
  <si>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</si>
  <si>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</si>
  <si>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</si>
  <si>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</si>
  <si>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</si>
  <si>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</si>
  <si>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</si>
  <si>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Interscheme</t>
  </si>
  <si>
    <t>Nil</t>
  </si>
  <si>
    <t>DWS ULTRA SHORT TERM FUND</t>
  </si>
  <si>
    <t>DWS INSTA CASH PLUS FUND</t>
  </si>
  <si>
    <t>DWS TREASURY FUND CASH PLAN</t>
  </si>
  <si>
    <t>DWS HYBRID FIXED TERM FUND - SERIES 5</t>
  </si>
  <si>
    <t>DWS PREMIER BOND FUND</t>
  </si>
  <si>
    <t>DWS MONEY PLUS FUND</t>
  </si>
  <si>
    <t>MAGMA FINCORP LTD CP MAT - 26-Mar-2012</t>
  </si>
  <si>
    <t>INE511C14EA9</t>
  </si>
  <si>
    <t>DWS FIXED TERM FUND SERIES 82</t>
  </si>
  <si>
    <t>CENTRAL BANK OF INDIA CD - 12-Mar-2012</t>
  </si>
  <si>
    <t>INE483A16AA8</t>
  </si>
  <si>
    <t>SYNDICATE BANK CD MAT - 13-Mar-2012</t>
  </si>
  <si>
    <t>INE667A16602</t>
  </si>
  <si>
    <t>DWS FIXED TERM FUND SERIES 86</t>
  </si>
  <si>
    <t>T+1</t>
  </si>
  <si>
    <t>DWS CASH OPPORTUNITIES FUND</t>
  </si>
  <si>
    <t>BANK OF MAHARASHTRA CD MAT - 19-Mar-2012</t>
  </si>
  <si>
    <t>INE457A16905</t>
  </si>
  <si>
    <t>DWS FIXED MATURITY PLAN - SERIES 4</t>
  </si>
  <si>
    <t>Off Market trade</t>
  </si>
  <si>
    <t>VIJAYA BANK CD MAT - 13-Mar-2012</t>
  </si>
  <si>
    <t>INE705A16BI5</t>
  </si>
  <si>
    <t>PUNJAB &amp; SINDH BANK CD MAT - 19-Mar-2012</t>
  </si>
  <si>
    <t>INE608A16CH1</t>
  </si>
  <si>
    <t>PUNJAB &amp; SINDH BANK CD MAT - 21-Mar-2012</t>
  </si>
  <si>
    <t>INE608A16AO1</t>
  </si>
  <si>
    <t>UNION BANK OF INDIA CD MAT 22 MARCH 2012</t>
  </si>
  <si>
    <t>INE692A16AL1</t>
  </si>
  <si>
    <t>IDBI BANK CD MAT - 09-May-2012</t>
  </si>
  <si>
    <t>INE008A16GP8</t>
  </si>
  <si>
    <t>EDELWEISS SECURITIES CP MAT- 30-Mar-2012</t>
  </si>
  <si>
    <t>INE531F14695</t>
  </si>
  <si>
    <t>MORGAN STANLEY INDIA CAPITAL PVT LTD CP MAT 09-Mar-2012</t>
  </si>
  <si>
    <t>INE175K14790</t>
  </si>
  <si>
    <t>CORPORATION BANK CD MAT 14-Mar-2012</t>
  </si>
  <si>
    <t>INE112A16AV9</t>
  </si>
  <si>
    <t>DENA BANK CD MAT - 26-Mar-2012</t>
  </si>
  <si>
    <t>INE077A16653</t>
  </si>
  <si>
    <t>INDIAN OIL CORPORATION CP MAT - 20-Mar-2012</t>
  </si>
  <si>
    <t>INE242A14BI4</t>
  </si>
  <si>
    <t>CENTRAL BANK OF INDIA CD MAT- 01-Jun-2012</t>
  </si>
  <si>
    <t>INE483A16CH9</t>
  </si>
  <si>
    <t>SBI CARDS &amp; PAYMENT SERVICES PVT LTD CP MAT - 26-Mar-2012</t>
  </si>
  <si>
    <t>INE018E14BD1</t>
  </si>
  <si>
    <t>EDELWEISS FINANCIAL SERVICES CP MAT - 16-Mar-2012</t>
  </si>
  <si>
    <t>INE532F14FQ1</t>
  </si>
  <si>
    <t>INDIAN BANK CD MAT - 12-Mar-2012</t>
  </si>
  <si>
    <t>INE562A16944</t>
  </si>
  <si>
    <t>UCO BANK CD MAT - 06-Jun-2012</t>
  </si>
  <si>
    <t>INE691A16FQ1</t>
  </si>
  <si>
    <t>CORPORATION BANK CD MAT- 05-Jun-2012</t>
  </si>
  <si>
    <t>INE112A16BG8</t>
  </si>
  <si>
    <t>SYNDICATE BANK CD MAT - 05-Jun-2012</t>
  </si>
  <si>
    <t>INE667A16768</t>
  </si>
  <si>
    <t>10.33% SUNDARAM BNP PARIBAS HOME FINANCE NCD MAT - 08-Aug-2013</t>
  </si>
  <si>
    <t>INE667F07543</t>
  </si>
  <si>
    <t>DWS FIXED MATURITY PLAN - SERIES 2</t>
  </si>
  <si>
    <t>Market trade</t>
  </si>
  <si>
    <t>9.68% HDFC LTD NCD MAT - 09-Feb-2015</t>
  </si>
  <si>
    <t>INE001A07HW6</t>
  </si>
  <si>
    <t>ANDHRA BANK CD MAT - 20-Mar-2012</t>
  </si>
  <si>
    <t>INE434A16AL8</t>
  </si>
  <si>
    <t>10.40% DHANALAKSHMI BANK FD MAT- 26-Mar-2012</t>
  </si>
  <si>
    <t>N.A</t>
  </si>
  <si>
    <t>ECL FINANCE LTD CP MAT- 06-Jun-2012</t>
  </si>
  <si>
    <t>INE804I14BR5</t>
  </si>
  <si>
    <t>0% TATA CAPITAL HOUSING NCD MAT - 06-Mar-2015</t>
  </si>
  <si>
    <t>INE033L07330</t>
  </si>
  <si>
    <t>0% TATA CAPITAL NCD MAT - 06-Mar-2015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</si>
</sst>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5" fontId="1" fillId="0" borderId="0" xfId="0" applyNumberFormat="1" applyFont="1" applyBorder="1" applyAlignment="1">
      <alignment/>
    </xf>
    <xf numFmtId="15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0" fontId="1" fillId="0" borderId="10" xfId="57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15" fontId="1" fillId="0" borderId="14" xfId="0" applyNumberFormat="1" applyFont="1" applyBorder="1" applyAlignment="1">
      <alignment/>
    </xf>
    <xf numFmtId="15" fontId="1" fillId="0" borderId="15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10" fontId="1" fillId="0" borderId="14" xfId="57" applyNumberFormat="1" applyFont="1" applyBorder="1" applyAlignment="1">
      <alignment/>
    </xf>
    <xf numFmtId="10" fontId="0" fillId="0" borderId="0" xfId="57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5" fontId="1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36" bestFit="1" customWidth="1"/>
    <col min="14" max="14" width="18.7109375" style="0" bestFit="1" customWidth="1"/>
    <col min="15" max="15" width="18.57421875" style="0" bestFit="1" customWidth="1"/>
    <col min="16" max="16" width="14.8515625" style="0" bestFit="1" customWidth="1"/>
    <col min="17" max="16384" width="9.140625" style="6" customWidth="1"/>
  </cols>
  <sheetData>
    <row r="2" ht="12.75">
      <c r="B2" t="s">
        <v>0</v>
      </c>
    </row>
    <row r="4" ht="13.5" thickBot="1"/>
    <row r="5" spans="1:16" ht="13.5" thickBot="1">
      <c r="A5" s="10" t="s">
        <v>1</v>
      </c>
      <c r="B5" s="11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1" t="s">
        <v>9</v>
      </c>
      <c r="J5" s="12" t="s">
        <v>10</v>
      </c>
      <c r="K5" s="12" t="s">
        <v>11</v>
      </c>
      <c r="L5" s="12" t="s">
        <v>12</v>
      </c>
      <c r="M5" s="37" t="s">
        <v>13</v>
      </c>
      <c r="N5" s="11" t="s">
        <v>14</v>
      </c>
      <c r="O5" s="12" t="s">
        <v>15</v>
      </c>
      <c r="P5" s="12" t="s">
        <v>16</v>
      </c>
    </row>
    <row r="6" spans="1:17" ht="12.75">
      <c r="A6" s="13">
        <v>1</v>
      </c>
      <c r="B6" s="1" t="s">
        <v>27</v>
      </c>
      <c r="C6" s="2" t="s">
        <v>28</v>
      </c>
      <c r="D6" s="7" t="s">
        <v>18</v>
      </c>
      <c r="E6" s="2" t="s">
        <v>21</v>
      </c>
      <c r="F6" s="4">
        <v>40994</v>
      </c>
      <c r="G6" s="34">
        <v>17</v>
      </c>
      <c r="H6" s="7" t="s">
        <v>35</v>
      </c>
      <c r="I6" s="3">
        <v>40975</v>
      </c>
      <c r="J6" s="33">
        <v>40975</v>
      </c>
      <c r="K6" s="4">
        <v>40977</v>
      </c>
      <c r="L6" s="15">
        <v>400</v>
      </c>
      <c r="M6" s="5">
        <v>199026600</v>
      </c>
      <c r="N6" s="16">
        <v>497494.62797</v>
      </c>
      <c r="O6" s="9">
        <v>0.105008</v>
      </c>
      <c r="P6" s="7" t="s">
        <v>40</v>
      </c>
      <c r="Q6" s="28"/>
    </row>
    <row r="7" spans="1:17" ht="12.75">
      <c r="A7" s="13">
        <f>A6+1</f>
        <v>2</v>
      </c>
      <c r="B7" s="1" t="s">
        <v>41</v>
      </c>
      <c r="C7" s="2" t="s">
        <v>42</v>
      </c>
      <c r="D7" s="7" t="s">
        <v>18</v>
      </c>
      <c r="E7" s="2" t="s">
        <v>22</v>
      </c>
      <c r="F7" s="4">
        <v>40981</v>
      </c>
      <c r="G7" s="14">
        <v>6</v>
      </c>
      <c r="H7" s="7" t="s">
        <v>17</v>
      </c>
      <c r="I7" s="3">
        <v>40975</v>
      </c>
      <c r="J7" s="4">
        <v>40975</v>
      </c>
      <c r="K7" s="4">
        <v>40975</v>
      </c>
      <c r="L7" s="17">
        <v>2500</v>
      </c>
      <c r="M7" s="5">
        <v>249620500</v>
      </c>
      <c r="N7" s="16">
        <v>99870.0417</v>
      </c>
      <c r="O7" s="9">
        <v>0.092485</v>
      </c>
      <c r="P7" s="7" t="s">
        <v>40</v>
      </c>
      <c r="Q7" s="28"/>
    </row>
    <row r="8" spans="1:17" s="31" customFormat="1" ht="12.75">
      <c r="A8" s="13">
        <f aca="true" t="shared" si="0" ref="A8:A56">A7+1</f>
        <v>3</v>
      </c>
      <c r="B8" s="1" t="s">
        <v>41</v>
      </c>
      <c r="C8" s="2" t="s">
        <v>42</v>
      </c>
      <c r="D8" s="7" t="s">
        <v>18</v>
      </c>
      <c r="E8" s="2" t="s">
        <v>22</v>
      </c>
      <c r="F8" s="4">
        <v>40981</v>
      </c>
      <c r="G8" s="14">
        <v>6</v>
      </c>
      <c r="H8" s="7" t="s">
        <v>17</v>
      </c>
      <c r="I8" s="3">
        <v>40975</v>
      </c>
      <c r="J8" s="4">
        <v>40975</v>
      </c>
      <c r="K8" s="4">
        <v>40975</v>
      </c>
      <c r="L8" s="17">
        <v>1500</v>
      </c>
      <c r="M8" s="5">
        <v>149772300</v>
      </c>
      <c r="N8" s="16">
        <v>99870.0417</v>
      </c>
      <c r="O8" s="9">
        <v>0.092485</v>
      </c>
      <c r="P8" s="7" t="s">
        <v>40</v>
      </c>
      <c r="Q8" s="30"/>
    </row>
    <row r="9" spans="1:17" ht="12.75">
      <c r="A9" s="13">
        <f t="shared" si="0"/>
        <v>4</v>
      </c>
      <c r="B9" s="1" t="s">
        <v>43</v>
      </c>
      <c r="C9" s="2" t="s">
        <v>44</v>
      </c>
      <c r="D9" s="7" t="s">
        <v>18</v>
      </c>
      <c r="E9" s="2" t="s">
        <v>34</v>
      </c>
      <c r="F9" s="4">
        <v>40987</v>
      </c>
      <c r="G9" s="14">
        <v>12</v>
      </c>
      <c r="H9" s="7" t="s">
        <v>17</v>
      </c>
      <c r="I9" s="3">
        <v>40975</v>
      </c>
      <c r="J9" s="4">
        <v>40975</v>
      </c>
      <c r="K9" s="4">
        <v>40975</v>
      </c>
      <c r="L9" s="17">
        <v>1000</v>
      </c>
      <c r="M9" s="5">
        <v>99697390.2</v>
      </c>
      <c r="N9" s="16">
        <v>99722.6077</v>
      </c>
      <c r="O9" s="9">
        <v>0.092323</v>
      </c>
      <c r="P9" s="7" t="s">
        <v>19</v>
      </c>
      <c r="Q9" s="29"/>
    </row>
    <row r="10" spans="1:17" ht="12.75">
      <c r="A10" s="13">
        <f t="shared" si="0"/>
        <v>5</v>
      </c>
      <c r="B10" s="1" t="s">
        <v>43</v>
      </c>
      <c r="C10" s="2" t="s">
        <v>44</v>
      </c>
      <c r="D10" s="7" t="s">
        <v>18</v>
      </c>
      <c r="E10" s="2" t="s">
        <v>22</v>
      </c>
      <c r="F10" s="4">
        <v>40987</v>
      </c>
      <c r="G10" s="14">
        <v>12</v>
      </c>
      <c r="H10" s="7" t="s">
        <v>17</v>
      </c>
      <c r="I10" s="3">
        <v>40975</v>
      </c>
      <c r="J10" s="4">
        <v>40975</v>
      </c>
      <c r="K10" s="4">
        <v>40975</v>
      </c>
      <c r="L10" s="17">
        <v>1000</v>
      </c>
      <c r="M10" s="5">
        <v>99697390.2</v>
      </c>
      <c r="N10" s="16">
        <v>99722.6077</v>
      </c>
      <c r="O10" s="9">
        <v>0.092323</v>
      </c>
      <c r="P10" s="7" t="s">
        <v>19</v>
      </c>
      <c r="Q10" s="29"/>
    </row>
    <row r="11" spans="1:17" ht="12.75">
      <c r="A11" s="13">
        <f t="shared" si="0"/>
        <v>6</v>
      </c>
      <c r="B11" s="1" t="s">
        <v>45</v>
      </c>
      <c r="C11" s="2" t="s">
        <v>46</v>
      </c>
      <c r="D11" s="7" t="s">
        <v>18</v>
      </c>
      <c r="E11" s="2" t="s">
        <v>29</v>
      </c>
      <c r="F11" s="4">
        <v>40989</v>
      </c>
      <c r="G11" s="14">
        <v>14</v>
      </c>
      <c r="H11" s="7" t="s">
        <v>17</v>
      </c>
      <c r="I11" s="3">
        <v>40975</v>
      </c>
      <c r="J11" s="4">
        <v>40975</v>
      </c>
      <c r="K11" s="4">
        <v>40975</v>
      </c>
      <c r="L11" s="17">
        <v>3000</v>
      </c>
      <c r="M11" s="5">
        <v>298938530.7</v>
      </c>
      <c r="N11" s="8">
        <v>99671.45</v>
      </c>
      <c r="O11" s="9">
        <v>0.092574</v>
      </c>
      <c r="P11" s="7" t="s">
        <v>19</v>
      </c>
      <c r="Q11" s="28"/>
    </row>
    <row r="12" spans="1:17" ht="12.75">
      <c r="A12" s="13">
        <f t="shared" si="0"/>
        <v>7</v>
      </c>
      <c r="B12" s="1" t="s">
        <v>45</v>
      </c>
      <c r="C12" s="2" t="s">
        <v>46</v>
      </c>
      <c r="D12" s="7" t="s">
        <v>18</v>
      </c>
      <c r="E12" s="2" t="s">
        <v>22</v>
      </c>
      <c r="F12" s="4">
        <v>40989</v>
      </c>
      <c r="G12" s="14">
        <v>14</v>
      </c>
      <c r="H12" s="7" t="s">
        <v>17</v>
      </c>
      <c r="I12" s="3">
        <v>40975</v>
      </c>
      <c r="J12" s="4">
        <v>40975</v>
      </c>
      <c r="K12" s="4">
        <v>40975</v>
      </c>
      <c r="L12" s="17">
        <v>3000</v>
      </c>
      <c r="M12" s="5">
        <v>298938530.7</v>
      </c>
      <c r="N12" s="8">
        <v>99671.45</v>
      </c>
      <c r="O12" s="9">
        <v>0.092574</v>
      </c>
      <c r="P12" s="7" t="s">
        <v>19</v>
      </c>
      <c r="Q12" s="28"/>
    </row>
    <row r="13" spans="1:17" ht="12.75">
      <c r="A13" s="13">
        <f t="shared" si="0"/>
        <v>8</v>
      </c>
      <c r="B13" s="1" t="s">
        <v>47</v>
      </c>
      <c r="C13" s="2" t="s">
        <v>48</v>
      </c>
      <c r="D13" s="7" t="s">
        <v>18</v>
      </c>
      <c r="E13" s="2" t="s">
        <v>29</v>
      </c>
      <c r="F13" s="4">
        <v>40990</v>
      </c>
      <c r="G13" s="14">
        <v>15</v>
      </c>
      <c r="H13" s="7" t="s">
        <v>17</v>
      </c>
      <c r="I13" s="3">
        <v>40975</v>
      </c>
      <c r="J13" s="4">
        <v>40975</v>
      </c>
      <c r="K13" s="4">
        <v>40975</v>
      </c>
      <c r="L13" s="17">
        <v>2500</v>
      </c>
      <c r="M13" s="5">
        <v>249025937.5</v>
      </c>
      <c r="N13" s="8">
        <v>99636.35</v>
      </c>
      <c r="O13" s="9">
        <v>0.09518</v>
      </c>
      <c r="P13" s="7" t="s">
        <v>19</v>
      </c>
      <c r="Q13" s="28"/>
    </row>
    <row r="14" spans="1:17" ht="12.75">
      <c r="A14" s="13">
        <f t="shared" si="0"/>
        <v>9</v>
      </c>
      <c r="B14" s="1" t="s">
        <v>47</v>
      </c>
      <c r="C14" s="2" t="s">
        <v>48</v>
      </c>
      <c r="D14" s="7" t="s">
        <v>18</v>
      </c>
      <c r="E14" s="2" t="s">
        <v>22</v>
      </c>
      <c r="F14" s="4">
        <v>40990</v>
      </c>
      <c r="G14" s="14">
        <v>15</v>
      </c>
      <c r="H14" s="7" t="s">
        <v>17</v>
      </c>
      <c r="I14" s="3">
        <v>40975</v>
      </c>
      <c r="J14" s="4">
        <v>40975</v>
      </c>
      <c r="K14" s="4">
        <v>40975</v>
      </c>
      <c r="L14" s="17">
        <v>2500</v>
      </c>
      <c r="M14" s="5">
        <v>249025937.5</v>
      </c>
      <c r="N14" s="8">
        <v>99636.35</v>
      </c>
      <c r="O14" s="9">
        <v>0.09518</v>
      </c>
      <c r="P14" s="7" t="s">
        <v>19</v>
      </c>
      <c r="Q14" s="28"/>
    </row>
    <row r="15" spans="1:17" ht="12.75">
      <c r="A15" s="13">
        <f t="shared" si="0"/>
        <v>10</v>
      </c>
      <c r="B15" s="1" t="s">
        <v>49</v>
      </c>
      <c r="C15" s="2" t="s">
        <v>50</v>
      </c>
      <c r="D15" s="7" t="s">
        <v>18</v>
      </c>
      <c r="E15" s="2" t="s">
        <v>21</v>
      </c>
      <c r="F15" s="4">
        <v>41038</v>
      </c>
      <c r="G15" s="14">
        <v>63</v>
      </c>
      <c r="H15" s="7" t="s">
        <v>17</v>
      </c>
      <c r="I15" s="3">
        <v>40975</v>
      </c>
      <c r="J15" s="4">
        <v>40975</v>
      </c>
      <c r="K15" s="4">
        <v>40975</v>
      </c>
      <c r="L15" s="17">
        <v>2500</v>
      </c>
      <c r="M15" s="5">
        <v>245279500</v>
      </c>
      <c r="N15" s="8">
        <v>98227.6415186667</v>
      </c>
      <c r="O15" s="9">
        <v>0.111501</v>
      </c>
      <c r="P15" s="7" t="s">
        <v>40</v>
      </c>
      <c r="Q15" s="28"/>
    </row>
    <row r="16" spans="1:17" ht="12.75">
      <c r="A16" s="13">
        <f t="shared" si="0"/>
        <v>11</v>
      </c>
      <c r="B16" s="1" t="s">
        <v>51</v>
      </c>
      <c r="C16" s="2" t="s">
        <v>52</v>
      </c>
      <c r="D16" s="7" t="s">
        <v>18</v>
      </c>
      <c r="E16" s="2" t="s">
        <v>23</v>
      </c>
      <c r="F16" s="4">
        <v>40998</v>
      </c>
      <c r="G16" s="14">
        <v>23</v>
      </c>
      <c r="H16" s="7" t="s">
        <v>17</v>
      </c>
      <c r="I16" s="3">
        <v>40975</v>
      </c>
      <c r="J16" s="4">
        <v>40975</v>
      </c>
      <c r="K16" s="4">
        <v>40975</v>
      </c>
      <c r="L16" s="17">
        <v>600</v>
      </c>
      <c r="M16" s="5">
        <v>298214700</v>
      </c>
      <c r="N16" s="8">
        <v>497153.869564286</v>
      </c>
      <c r="O16" s="9">
        <v>0.095005</v>
      </c>
      <c r="P16" s="7" t="s">
        <v>40</v>
      </c>
      <c r="Q16" s="28"/>
    </row>
    <row r="17" spans="1:17" ht="12.75">
      <c r="A17" s="13">
        <f t="shared" si="0"/>
        <v>12</v>
      </c>
      <c r="B17" s="1" t="s">
        <v>51</v>
      </c>
      <c r="C17" s="2" t="s">
        <v>52</v>
      </c>
      <c r="D17" s="7" t="s">
        <v>18</v>
      </c>
      <c r="E17" s="2" t="s">
        <v>22</v>
      </c>
      <c r="F17" s="4">
        <v>40998</v>
      </c>
      <c r="G17" s="14">
        <v>23</v>
      </c>
      <c r="H17" s="7" t="s">
        <v>17</v>
      </c>
      <c r="I17" s="3">
        <v>40975</v>
      </c>
      <c r="J17" s="4">
        <v>40975</v>
      </c>
      <c r="K17" s="4">
        <v>40975</v>
      </c>
      <c r="L17" s="17">
        <v>1400</v>
      </c>
      <c r="M17" s="5">
        <v>695834300</v>
      </c>
      <c r="N17" s="8">
        <v>497153.869564286</v>
      </c>
      <c r="O17" s="9">
        <v>0.095005</v>
      </c>
      <c r="P17" s="7" t="s">
        <v>40</v>
      </c>
      <c r="Q17" s="28"/>
    </row>
    <row r="18" spans="1:17" ht="12.75">
      <c r="A18" s="13">
        <f t="shared" si="0"/>
        <v>13</v>
      </c>
      <c r="B18" s="1" t="s">
        <v>53</v>
      </c>
      <c r="C18" s="2" t="s">
        <v>54</v>
      </c>
      <c r="D18" s="7" t="s">
        <v>18</v>
      </c>
      <c r="E18" s="2" t="s">
        <v>25</v>
      </c>
      <c r="F18" s="4">
        <v>40977</v>
      </c>
      <c r="G18" s="14">
        <v>2</v>
      </c>
      <c r="H18" s="7" t="s">
        <v>17</v>
      </c>
      <c r="I18" s="3">
        <v>40975</v>
      </c>
      <c r="J18" s="4">
        <v>40975</v>
      </c>
      <c r="K18" s="4">
        <v>40975</v>
      </c>
      <c r="L18" s="17">
        <v>500</v>
      </c>
      <c r="M18" s="5">
        <v>249865250</v>
      </c>
      <c r="N18" s="8" t="s">
        <v>20</v>
      </c>
      <c r="O18" s="9">
        <v>0.09842100000000001</v>
      </c>
      <c r="P18" s="7" t="s">
        <v>40</v>
      </c>
      <c r="Q18" s="28"/>
    </row>
    <row r="19" spans="1:17" ht="12.75">
      <c r="A19" s="13">
        <f t="shared" si="0"/>
        <v>14</v>
      </c>
      <c r="B19" s="1" t="s">
        <v>55</v>
      </c>
      <c r="C19" s="2" t="s">
        <v>56</v>
      </c>
      <c r="D19" s="7" t="s">
        <v>18</v>
      </c>
      <c r="E19" s="2" t="s">
        <v>22</v>
      </c>
      <c r="F19" s="4">
        <v>40982</v>
      </c>
      <c r="G19" s="14">
        <v>7</v>
      </c>
      <c r="H19" s="7" t="s">
        <v>17</v>
      </c>
      <c r="I19" s="3">
        <v>40975</v>
      </c>
      <c r="J19" s="4">
        <v>40975</v>
      </c>
      <c r="K19" s="4">
        <v>40975</v>
      </c>
      <c r="L19" s="17">
        <v>2500</v>
      </c>
      <c r="M19" s="5">
        <v>249550500</v>
      </c>
      <c r="N19" s="8">
        <v>99845.885716</v>
      </c>
      <c r="O19" s="9">
        <v>0.093922</v>
      </c>
      <c r="P19" s="7" t="s">
        <v>40</v>
      </c>
      <c r="Q19" s="28"/>
    </row>
    <row r="20" spans="1:17" ht="12.75">
      <c r="A20" s="13">
        <f t="shared" si="0"/>
        <v>15</v>
      </c>
      <c r="B20" s="1" t="s">
        <v>57</v>
      </c>
      <c r="C20" s="2" t="s">
        <v>58</v>
      </c>
      <c r="D20" s="7" t="s">
        <v>18</v>
      </c>
      <c r="E20" s="2" t="s">
        <v>22</v>
      </c>
      <c r="F20" s="4">
        <v>40994</v>
      </c>
      <c r="G20" s="14">
        <v>19</v>
      </c>
      <c r="H20" s="7" t="s">
        <v>17</v>
      </c>
      <c r="I20" s="3">
        <v>40975</v>
      </c>
      <c r="J20" s="4">
        <v>40975</v>
      </c>
      <c r="K20" s="4">
        <v>40975</v>
      </c>
      <c r="L20" s="17">
        <v>5000</v>
      </c>
      <c r="M20" s="5">
        <v>497514000</v>
      </c>
      <c r="N20" s="8" t="s">
        <v>20</v>
      </c>
      <c r="O20" s="9">
        <v>0.095992</v>
      </c>
      <c r="P20" s="7" t="s">
        <v>40</v>
      </c>
      <c r="Q20" s="28"/>
    </row>
    <row r="21" spans="1:17" ht="12.75">
      <c r="A21" s="13">
        <f t="shared" si="0"/>
        <v>16</v>
      </c>
      <c r="B21" s="1" t="s">
        <v>59</v>
      </c>
      <c r="C21" s="2" t="s">
        <v>60</v>
      </c>
      <c r="D21" s="7" t="s">
        <v>18</v>
      </c>
      <c r="E21" s="2" t="s">
        <v>23</v>
      </c>
      <c r="F21" s="4">
        <v>40988</v>
      </c>
      <c r="G21" s="14">
        <v>13</v>
      </c>
      <c r="H21" s="7" t="s">
        <v>17</v>
      </c>
      <c r="I21" s="3">
        <v>40975</v>
      </c>
      <c r="J21" s="4">
        <v>40975</v>
      </c>
      <c r="K21" s="4">
        <v>40975</v>
      </c>
      <c r="L21" s="17">
        <v>600</v>
      </c>
      <c r="M21" s="5">
        <v>298978800</v>
      </c>
      <c r="N21" s="8">
        <v>498429.3333</v>
      </c>
      <c r="O21" s="9">
        <v>0.0959</v>
      </c>
      <c r="P21" s="7" t="s">
        <v>40</v>
      </c>
      <c r="Q21" s="28"/>
    </row>
    <row r="22" spans="1:17" ht="12.75">
      <c r="A22" s="13">
        <f t="shared" si="0"/>
        <v>17</v>
      </c>
      <c r="B22" s="1" t="s">
        <v>59</v>
      </c>
      <c r="C22" s="2" t="s">
        <v>60</v>
      </c>
      <c r="D22" s="7" t="s">
        <v>18</v>
      </c>
      <c r="E22" s="2" t="s">
        <v>22</v>
      </c>
      <c r="F22" s="4">
        <v>40988</v>
      </c>
      <c r="G22" s="14">
        <v>13</v>
      </c>
      <c r="H22" s="7" t="s">
        <v>17</v>
      </c>
      <c r="I22" s="3">
        <v>40975</v>
      </c>
      <c r="J22" s="4">
        <v>40975</v>
      </c>
      <c r="K22" s="4">
        <v>40975</v>
      </c>
      <c r="L22" s="17">
        <v>1400</v>
      </c>
      <c r="M22" s="5">
        <v>697617200</v>
      </c>
      <c r="N22" s="8">
        <v>498429.3333</v>
      </c>
      <c r="O22" s="9">
        <v>0.0959</v>
      </c>
      <c r="P22" s="7" t="s">
        <v>40</v>
      </c>
      <c r="Q22" s="28"/>
    </row>
    <row r="23" spans="1:17" ht="12.75">
      <c r="A23" s="13">
        <f t="shared" si="0"/>
        <v>18</v>
      </c>
      <c r="B23" s="1" t="s">
        <v>61</v>
      </c>
      <c r="C23" s="2" t="s">
        <v>62</v>
      </c>
      <c r="D23" s="7" t="s">
        <v>18</v>
      </c>
      <c r="E23" s="2" t="s">
        <v>36</v>
      </c>
      <c r="F23" s="4">
        <v>41061</v>
      </c>
      <c r="G23" s="14">
        <v>86</v>
      </c>
      <c r="H23" s="7" t="s">
        <v>17</v>
      </c>
      <c r="I23" s="3">
        <v>40975</v>
      </c>
      <c r="J23" s="4">
        <v>40975</v>
      </c>
      <c r="K23" s="4">
        <v>40975</v>
      </c>
      <c r="L23" s="17">
        <v>2500</v>
      </c>
      <c r="M23" s="5">
        <v>243751500</v>
      </c>
      <c r="N23" s="8">
        <v>97664.7417542857</v>
      </c>
      <c r="O23" s="9">
        <v>0.10879899999999999</v>
      </c>
      <c r="P23" s="7" t="s">
        <v>40</v>
      </c>
      <c r="Q23" s="28"/>
    </row>
    <row r="24" spans="1:17" s="32" customFormat="1" ht="12.75">
      <c r="A24" s="13">
        <f t="shared" si="0"/>
        <v>19</v>
      </c>
      <c r="B24" s="1" t="s">
        <v>63</v>
      </c>
      <c r="C24" s="2" t="s">
        <v>64</v>
      </c>
      <c r="D24" s="7" t="s">
        <v>18</v>
      </c>
      <c r="E24" s="2" t="s">
        <v>21</v>
      </c>
      <c r="F24" s="4">
        <v>40994</v>
      </c>
      <c r="G24" s="14">
        <v>17</v>
      </c>
      <c r="H24" s="7" t="s">
        <v>35</v>
      </c>
      <c r="I24" s="3">
        <v>40975</v>
      </c>
      <c r="J24" s="4">
        <v>40975</v>
      </c>
      <c r="K24" s="4">
        <v>40977</v>
      </c>
      <c r="L24" s="17">
        <v>500</v>
      </c>
      <c r="M24" s="5">
        <v>248789000</v>
      </c>
      <c r="N24" s="8" t="s">
        <v>20</v>
      </c>
      <c r="O24" s="9">
        <v>0.10451</v>
      </c>
      <c r="P24" s="7" t="s">
        <v>40</v>
      </c>
      <c r="Q24" s="30"/>
    </row>
    <row r="25" spans="1:17" s="32" customFormat="1" ht="12.75">
      <c r="A25" s="13">
        <f t="shared" si="0"/>
        <v>20</v>
      </c>
      <c r="B25" s="1" t="s">
        <v>63</v>
      </c>
      <c r="C25" s="2" t="s">
        <v>64</v>
      </c>
      <c r="D25" s="7" t="s">
        <v>18</v>
      </c>
      <c r="E25" s="2" t="s">
        <v>25</v>
      </c>
      <c r="F25" s="4">
        <v>40994</v>
      </c>
      <c r="G25" s="14">
        <v>17</v>
      </c>
      <c r="H25" s="7" t="s">
        <v>35</v>
      </c>
      <c r="I25" s="3">
        <v>40975</v>
      </c>
      <c r="J25" s="4">
        <v>40975</v>
      </c>
      <c r="K25" s="4">
        <v>40977</v>
      </c>
      <c r="L25" s="17">
        <v>500</v>
      </c>
      <c r="M25" s="5">
        <v>248789000</v>
      </c>
      <c r="N25" s="8" t="s">
        <v>20</v>
      </c>
      <c r="O25" s="9">
        <v>0.10451</v>
      </c>
      <c r="P25" s="7" t="s">
        <v>40</v>
      </c>
      <c r="Q25" s="30"/>
    </row>
    <row r="26" spans="1:17" ht="12.75">
      <c r="A26" s="13">
        <f t="shared" si="0"/>
        <v>21</v>
      </c>
      <c r="B26" s="1" t="s">
        <v>65</v>
      </c>
      <c r="C26" s="2" t="s">
        <v>66</v>
      </c>
      <c r="D26" s="7" t="s">
        <v>18</v>
      </c>
      <c r="E26" s="2" t="s">
        <v>36</v>
      </c>
      <c r="F26" s="4">
        <v>40984</v>
      </c>
      <c r="G26" s="14">
        <v>9</v>
      </c>
      <c r="H26" s="7" t="s">
        <v>17</v>
      </c>
      <c r="I26" s="3">
        <v>40975</v>
      </c>
      <c r="J26" s="4">
        <v>40975</v>
      </c>
      <c r="K26" s="4">
        <v>40975</v>
      </c>
      <c r="L26" s="17">
        <v>300</v>
      </c>
      <c r="M26" s="5">
        <v>149612772.15</v>
      </c>
      <c r="N26" s="8">
        <v>498852.6582</v>
      </c>
      <c r="O26" s="9">
        <v>0.104966</v>
      </c>
      <c r="P26" s="7" t="s">
        <v>19</v>
      </c>
      <c r="Q26" s="28"/>
    </row>
    <row r="27" spans="1:17" ht="12.75">
      <c r="A27" s="13">
        <f t="shared" si="0"/>
        <v>22</v>
      </c>
      <c r="B27" s="1" t="s">
        <v>65</v>
      </c>
      <c r="C27" s="2" t="s">
        <v>66</v>
      </c>
      <c r="D27" s="7" t="s">
        <v>18</v>
      </c>
      <c r="E27" s="2" t="s">
        <v>22</v>
      </c>
      <c r="F27" s="4">
        <v>40984</v>
      </c>
      <c r="G27" s="14">
        <v>9</v>
      </c>
      <c r="H27" s="7" t="s">
        <v>17</v>
      </c>
      <c r="I27" s="3">
        <v>40975</v>
      </c>
      <c r="J27" s="4">
        <v>40975</v>
      </c>
      <c r="K27" s="4">
        <v>40975</v>
      </c>
      <c r="L27" s="17">
        <v>300</v>
      </c>
      <c r="M27" s="5">
        <v>149612772.15</v>
      </c>
      <c r="N27" s="8">
        <v>498852.6582</v>
      </c>
      <c r="O27" s="9">
        <v>0.104966</v>
      </c>
      <c r="P27" s="7" t="s">
        <v>19</v>
      </c>
      <c r="Q27" s="29"/>
    </row>
    <row r="28" spans="1:17" ht="12.75">
      <c r="A28" s="13">
        <f t="shared" si="0"/>
        <v>23</v>
      </c>
      <c r="B28" s="1" t="s">
        <v>67</v>
      </c>
      <c r="C28" s="2" t="s">
        <v>68</v>
      </c>
      <c r="D28" s="7" t="s">
        <v>18</v>
      </c>
      <c r="E28" s="2" t="s">
        <v>22</v>
      </c>
      <c r="F28" s="4">
        <v>40980</v>
      </c>
      <c r="G28" s="14">
        <v>5</v>
      </c>
      <c r="H28" s="7" t="s">
        <v>17</v>
      </c>
      <c r="I28" s="3">
        <v>40975</v>
      </c>
      <c r="J28" s="4">
        <v>40975</v>
      </c>
      <c r="K28" s="4">
        <v>40975</v>
      </c>
      <c r="L28" s="17">
        <v>9000</v>
      </c>
      <c r="M28" s="5">
        <v>898866900</v>
      </c>
      <c r="N28" s="8">
        <v>99898.4</v>
      </c>
      <c r="O28" s="9">
        <v>0.092023</v>
      </c>
      <c r="P28" s="7" t="s">
        <v>40</v>
      </c>
      <c r="Q28" s="28"/>
    </row>
    <row r="29" spans="1:17" ht="12.75">
      <c r="A29" s="13">
        <f t="shared" si="0"/>
        <v>24</v>
      </c>
      <c r="B29" s="1" t="s">
        <v>30</v>
      </c>
      <c r="C29" s="2" t="s">
        <v>31</v>
      </c>
      <c r="D29" s="7" t="s">
        <v>18</v>
      </c>
      <c r="E29" s="2" t="s">
        <v>34</v>
      </c>
      <c r="F29" s="4">
        <v>40980</v>
      </c>
      <c r="G29" s="14">
        <v>5</v>
      </c>
      <c r="H29" s="7" t="s">
        <v>17</v>
      </c>
      <c r="I29" s="3">
        <v>40975</v>
      </c>
      <c r="J29" s="4">
        <v>40975</v>
      </c>
      <c r="K29" s="4">
        <v>40975</v>
      </c>
      <c r="L29" s="17">
        <v>1000</v>
      </c>
      <c r="M29" s="5">
        <v>99874100</v>
      </c>
      <c r="N29" s="8" t="s">
        <v>20</v>
      </c>
      <c r="O29" s="9">
        <v>0.092023</v>
      </c>
      <c r="P29" s="7" t="s">
        <v>40</v>
      </c>
      <c r="Q29" s="29"/>
    </row>
    <row r="30" spans="1:17" ht="12.75">
      <c r="A30" s="13">
        <f t="shared" si="0"/>
        <v>25</v>
      </c>
      <c r="B30" s="1" t="s">
        <v>30</v>
      </c>
      <c r="C30" s="2" t="s">
        <v>31</v>
      </c>
      <c r="D30" s="7" t="s">
        <v>18</v>
      </c>
      <c r="E30" s="2" t="s">
        <v>22</v>
      </c>
      <c r="F30" s="4">
        <v>40980</v>
      </c>
      <c r="G30" s="14">
        <v>5</v>
      </c>
      <c r="H30" s="7" t="s">
        <v>17</v>
      </c>
      <c r="I30" s="3">
        <v>40975</v>
      </c>
      <c r="J30" s="4">
        <v>40975</v>
      </c>
      <c r="K30" s="4">
        <v>40975</v>
      </c>
      <c r="L30" s="17">
        <v>1500</v>
      </c>
      <c r="M30" s="5">
        <v>149811150</v>
      </c>
      <c r="N30" s="8" t="s">
        <v>20</v>
      </c>
      <c r="O30" s="9">
        <v>0.092023</v>
      </c>
      <c r="P30" s="7" t="s">
        <v>40</v>
      </c>
      <c r="Q30" s="29"/>
    </row>
    <row r="31" spans="1:17" ht="12.75">
      <c r="A31" s="13">
        <f t="shared" si="0"/>
        <v>26</v>
      </c>
      <c r="B31" s="1" t="s">
        <v>32</v>
      </c>
      <c r="C31" s="2" t="s">
        <v>33</v>
      </c>
      <c r="D31" s="7" t="s">
        <v>18</v>
      </c>
      <c r="E31" s="2" t="s">
        <v>26</v>
      </c>
      <c r="F31" s="4">
        <v>40981</v>
      </c>
      <c r="G31" s="14">
        <v>6</v>
      </c>
      <c r="H31" s="7" t="s">
        <v>17</v>
      </c>
      <c r="I31" s="3">
        <v>40975</v>
      </c>
      <c r="J31" s="4">
        <v>40975</v>
      </c>
      <c r="K31" s="4">
        <v>40975</v>
      </c>
      <c r="L31" s="17">
        <v>1000000</v>
      </c>
      <c r="M31" s="5">
        <v>99848200</v>
      </c>
      <c r="N31" s="8" t="s">
        <v>20</v>
      </c>
      <c r="O31" s="9">
        <v>0.092485</v>
      </c>
      <c r="P31" s="7" t="s">
        <v>40</v>
      </c>
      <c r="Q31" s="29"/>
    </row>
    <row r="32" spans="1:17" ht="12.75">
      <c r="A32" s="13">
        <f t="shared" si="0"/>
        <v>27</v>
      </c>
      <c r="B32" s="1" t="s">
        <v>32</v>
      </c>
      <c r="C32" s="2" t="s">
        <v>33</v>
      </c>
      <c r="D32" s="7" t="s">
        <v>18</v>
      </c>
      <c r="E32" s="2" t="s">
        <v>25</v>
      </c>
      <c r="F32" s="4">
        <v>40981</v>
      </c>
      <c r="G32" s="14">
        <v>6</v>
      </c>
      <c r="H32" s="7" t="s">
        <v>17</v>
      </c>
      <c r="I32" s="3">
        <v>40975</v>
      </c>
      <c r="J32" s="4">
        <v>40975</v>
      </c>
      <c r="K32" s="4">
        <v>40975</v>
      </c>
      <c r="L32" s="17">
        <v>500000</v>
      </c>
      <c r="M32" s="5">
        <v>49924100</v>
      </c>
      <c r="N32" s="8" t="s">
        <v>20</v>
      </c>
      <c r="O32" s="9">
        <v>0.092485</v>
      </c>
      <c r="P32" s="7" t="s">
        <v>40</v>
      </c>
      <c r="Q32" s="28"/>
    </row>
    <row r="33" spans="1:17" ht="12.75">
      <c r="A33" s="13">
        <f t="shared" si="0"/>
        <v>28</v>
      </c>
      <c r="B33" s="1" t="s">
        <v>32</v>
      </c>
      <c r="C33" s="2" t="s">
        <v>33</v>
      </c>
      <c r="D33" s="7" t="s">
        <v>18</v>
      </c>
      <c r="E33" s="2" t="s">
        <v>22</v>
      </c>
      <c r="F33" s="4">
        <v>40981</v>
      </c>
      <c r="G33" s="14">
        <v>6</v>
      </c>
      <c r="H33" s="7" t="s">
        <v>17</v>
      </c>
      <c r="I33" s="3">
        <v>40975</v>
      </c>
      <c r="J33" s="4">
        <v>40975</v>
      </c>
      <c r="K33" s="4">
        <v>40975</v>
      </c>
      <c r="L33" s="17">
        <v>1000000</v>
      </c>
      <c r="M33" s="5">
        <v>99848200</v>
      </c>
      <c r="N33" s="8" t="s">
        <v>20</v>
      </c>
      <c r="O33" s="9">
        <v>0.092485</v>
      </c>
      <c r="P33" s="7" t="s">
        <v>40</v>
      </c>
      <c r="Q33" s="29"/>
    </row>
    <row r="34" spans="1:17" ht="12.75">
      <c r="A34" s="13">
        <f t="shared" si="0"/>
        <v>29</v>
      </c>
      <c r="B34" s="1" t="s">
        <v>69</v>
      </c>
      <c r="C34" s="2" t="s">
        <v>70</v>
      </c>
      <c r="D34" s="7" t="s">
        <v>18</v>
      </c>
      <c r="E34" s="2" t="s">
        <v>26</v>
      </c>
      <c r="F34" s="4">
        <v>41066</v>
      </c>
      <c r="G34" s="14">
        <v>91</v>
      </c>
      <c r="H34" s="7" t="s">
        <v>17</v>
      </c>
      <c r="I34" s="3">
        <v>40975</v>
      </c>
      <c r="J34" s="4">
        <v>40975</v>
      </c>
      <c r="K34" s="4">
        <v>40975</v>
      </c>
      <c r="L34" s="17">
        <v>800</v>
      </c>
      <c r="M34" s="5">
        <v>77949680</v>
      </c>
      <c r="N34" s="8">
        <v>97467.8069085714</v>
      </c>
      <c r="O34" s="9">
        <v>0.105502</v>
      </c>
      <c r="P34" s="7" t="s">
        <v>40</v>
      </c>
      <c r="Q34" s="28"/>
    </row>
    <row r="35" spans="1:17" ht="12.75">
      <c r="A35" s="13">
        <f t="shared" si="0"/>
        <v>30</v>
      </c>
      <c r="B35" s="1" t="s">
        <v>69</v>
      </c>
      <c r="C35" s="2" t="s">
        <v>70</v>
      </c>
      <c r="D35" s="7" t="s">
        <v>18</v>
      </c>
      <c r="E35" s="2" t="s">
        <v>21</v>
      </c>
      <c r="F35" s="4">
        <v>41066</v>
      </c>
      <c r="G35" s="14">
        <v>91</v>
      </c>
      <c r="H35" s="7" t="s">
        <v>17</v>
      </c>
      <c r="I35" s="3">
        <v>40975</v>
      </c>
      <c r="J35" s="4">
        <v>40975</v>
      </c>
      <c r="K35" s="4">
        <v>40975</v>
      </c>
      <c r="L35" s="17">
        <v>5700</v>
      </c>
      <c r="M35" s="5">
        <v>555391470</v>
      </c>
      <c r="N35" s="8">
        <v>97467.8069085714</v>
      </c>
      <c r="O35" s="9">
        <v>0.105502</v>
      </c>
      <c r="P35" s="7" t="s">
        <v>40</v>
      </c>
      <c r="Q35" s="29"/>
    </row>
    <row r="36" spans="1:17" ht="12.75">
      <c r="A36" s="13">
        <f t="shared" si="0"/>
        <v>31</v>
      </c>
      <c r="B36" s="1" t="s">
        <v>69</v>
      </c>
      <c r="C36" s="2" t="s">
        <v>70</v>
      </c>
      <c r="D36" s="7" t="s">
        <v>18</v>
      </c>
      <c r="E36" s="2" t="s">
        <v>25</v>
      </c>
      <c r="F36" s="4">
        <v>41066</v>
      </c>
      <c r="G36" s="14">
        <v>91</v>
      </c>
      <c r="H36" s="7" t="s">
        <v>17</v>
      </c>
      <c r="I36" s="3">
        <v>40975</v>
      </c>
      <c r="J36" s="4">
        <v>40975</v>
      </c>
      <c r="K36" s="4">
        <v>40975</v>
      </c>
      <c r="L36" s="17">
        <v>1000</v>
      </c>
      <c r="M36" s="5">
        <v>97437100</v>
      </c>
      <c r="N36" s="8">
        <v>97467.8069085714</v>
      </c>
      <c r="O36" s="9">
        <v>0.105502</v>
      </c>
      <c r="P36" s="7" t="s">
        <v>40</v>
      </c>
      <c r="Q36" s="29"/>
    </row>
    <row r="37" spans="1:17" ht="12.75">
      <c r="A37" s="13">
        <f t="shared" si="0"/>
        <v>32</v>
      </c>
      <c r="B37" s="1" t="s">
        <v>69</v>
      </c>
      <c r="C37" s="2" t="s">
        <v>70</v>
      </c>
      <c r="D37" s="7" t="s">
        <v>18</v>
      </c>
      <c r="E37" s="2" t="s">
        <v>25</v>
      </c>
      <c r="F37" s="4">
        <v>41066</v>
      </c>
      <c r="G37" s="14">
        <v>91</v>
      </c>
      <c r="H37" s="7" t="s">
        <v>17</v>
      </c>
      <c r="I37" s="3">
        <v>40975</v>
      </c>
      <c r="J37" s="4">
        <v>40975</v>
      </c>
      <c r="K37" s="4">
        <v>40975</v>
      </c>
      <c r="L37" s="17">
        <v>2500</v>
      </c>
      <c r="M37" s="5">
        <v>243592750</v>
      </c>
      <c r="N37" s="8">
        <v>97467.8069085714</v>
      </c>
      <c r="O37" s="9">
        <v>0.105502</v>
      </c>
      <c r="P37" s="7" t="s">
        <v>40</v>
      </c>
      <c r="Q37" s="29"/>
    </row>
    <row r="38" spans="1:17" ht="12.75">
      <c r="A38" s="13">
        <f t="shared" si="0"/>
        <v>33</v>
      </c>
      <c r="B38" s="1" t="s">
        <v>71</v>
      </c>
      <c r="C38" s="2" t="s">
        <v>72</v>
      </c>
      <c r="D38" s="7" t="s">
        <v>18</v>
      </c>
      <c r="E38" s="2" t="s">
        <v>21</v>
      </c>
      <c r="F38" s="4">
        <v>41065</v>
      </c>
      <c r="G38" s="14">
        <v>90</v>
      </c>
      <c r="H38" s="7" t="s">
        <v>17</v>
      </c>
      <c r="I38" s="3">
        <v>40975</v>
      </c>
      <c r="J38" s="4">
        <v>40975</v>
      </c>
      <c r="K38" s="4">
        <v>40975</v>
      </c>
      <c r="L38" s="17">
        <v>5000</v>
      </c>
      <c r="M38" s="5">
        <v>487106500</v>
      </c>
      <c r="N38" s="8">
        <v>97449.952222</v>
      </c>
      <c r="O38" s="9">
        <v>0.107349</v>
      </c>
      <c r="P38" s="7" t="s">
        <v>40</v>
      </c>
      <c r="Q38" s="29"/>
    </row>
    <row r="39" spans="1:17" ht="12.75">
      <c r="A39" s="13">
        <f t="shared" si="0"/>
        <v>34</v>
      </c>
      <c r="B39" s="1" t="s">
        <v>73</v>
      </c>
      <c r="C39" s="2" t="s">
        <v>74</v>
      </c>
      <c r="D39" s="7" t="s">
        <v>18</v>
      </c>
      <c r="E39" s="2" t="s">
        <v>23</v>
      </c>
      <c r="F39" s="4">
        <v>41065</v>
      </c>
      <c r="G39" s="14">
        <v>90</v>
      </c>
      <c r="H39" s="7" t="s">
        <v>17</v>
      </c>
      <c r="I39" s="3">
        <v>40975</v>
      </c>
      <c r="J39" s="4">
        <v>40975</v>
      </c>
      <c r="K39" s="4">
        <v>40975</v>
      </c>
      <c r="L39" s="17">
        <v>2500</v>
      </c>
      <c r="M39" s="5">
        <v>243526750</v>
      </c>
      <c r="N39" s="8">
        <v>97441.447776</v>
      </c>
      <c r="O39" s="9">
        <v>0.10780200000000001</v>
      </c>
      <c r="P39" s="7" t="s">
        <v>40</v>
      </c>
      <c r="Q39" s="29"/>
    </row>
    <row r="40" spans="1:17" ht="12.75">
      <c r="A40" s="13">
        <f t="shared" si="0"/>
        <v>35</v>
      </c>
      <c r="B40" s="1" t="s">
        <v>73</v>
      </c>
      <c r="C40" s="2" t="s">
        <v>74</v>
      </c>
      <c r="D40" s="7" t="s">
        <v>18</v>
      </c>
      <c r="E40" s="2" t="s">
        <v>22</v>
      </c>
      <c r="F40" s="4">
        <v>41065</v>
      </c>
      <c r="G40" s="14">
        <v>90</v>
      </c>
      <c r="H40" s="7" t="s">
        <v>17</v>
      </c>
      <c r="I40" s="3">
        <v>40975</v>
      </c>
      <c r="J40" s="4">
        <v>40975</v>
      </c>
      <c r="K40" s="4">
        <v>40975</v>
      </c>
      <c r="L40" s="17">
        <v>2500</v>
      </c>
      <c r="M40" s="5">
        <v>243526750</v>
      </c>
      <c r="N40" s="8">
        <v>97441.447776</v>
      </c>
      <c r="O40" s="9">
        <v>0.10780200000000001</v>
      </c>
      <c r="P40" s="7" t="s">
        <v>40</v>
      </c>
      <c r="Q40" s="29"/>
    </row>
    <row r="41" spans="1:17" ht="12.75">
      <c r="A41" s="13">
        <f t="shared" si="0"/>
        <v>36</v>
      </c>
      <c r="B41" s="1" t="s">
        <v>75</v>
      </c>
      <c r="C41" s="2" t="s">
        <v>76</v>
      </c>
      <c r="D41" s="7" t="s">
        <v>18</v>
      </c>
      <c r="E41" s="2" t="s">
        <v>77</v>
      </c>
      <c r="F41" s="4">
        <v>41494</v>
      </c>
      <c r="G41" s="14">
        <v>517</v>
      </c>
      <c r="H41" s="7" t="s">
        <v>35</v>
      </c>
      <c r="I41" s="3">
        <v>40975</v>
      </c>
      <c r="J41" s="4">
        <v>40975</v>
      </c>
      <c r="K41" s="4">
        <v>40977</v>
      </c>
      <c r="L41" s="17">
        <v>50</v>
      </c>
      <c r="M41" s="5">
        <v>50174500</v>
      </c>
      <c r="N41" s="8">
        <v>1003490</v>
      </c>
      <c r="O41" s="9">
        <v>0.10325</v>
      </c>
      <c r="P41" s="7" t="s">
        <v>78</v>
      </c>
      <c r="Q41" s="29"/>
    </row>
    <row r="42" spans="1:17" ht="12.75">
      <c r="A42" s="13">
        <f t="shared" si="0"/>
        <v>37</v>
      </c>
      <c r="B42" s="1" t="s">
        <v>79</v>
      </c>
      <c r="C42" s="2" t="s">
        <v>80</v>
      </c>
      <c r="D42" s="7" t="s">
        <v>18</v>
      </c>
      <c r="E42" s="2" t="s">
        <v>24</v>
      </c>
      <c r="F42" s="4">
        <v>42044</v>
      </c>
      <c r="G42" s="14">
        <v>1069</v>
      </c>
      <c r="H42" s="7" t="s">
        <v>17</v>
      </c>
      <c r="I42" s="3">
        <v>40975</v>
      </c>
      <c r="J42" s="4">
        <v>40975</v>
      </c>
      <c r="K42" s="4">
        <v>40975</v>
      </c>
      <c r="L42" s="17">
        <v>80</v>
      </c>
      <c r="M42" s="5">
        <v>79819840</v>
      </c>
      <c r="N42" s="8">
        <v>997748</v>
      </c>
      <c r="O42" s="9">
        <v>0.09565</v>
      </c>
      <c r="P42" s="7" t="s">
        <v>78</v>
      </c>
      <c r="Q42" s="29"/>
    </row>
    <row r="43" spans="1:17" ht="12.75">
      <c r="A43" s="13">
        <f t="shared" si="0"/>
        <v>38</v>
      </c>
      <c r="B43" s="1" t="s">
        <v>79</v>
      </c>
      <c r="C43" s="2" t="s">
        <v>80</v>
      </c>
      <c r="D43" s="7" t="s">
        <v>18</v>
      </c>
      <c r="E43" s="2" t="s">
        <v>39</v>
      </c>
      <c r="F43" s="4">
        <v>42044</v>
      </c>
      <c r="G43" s="14">
        <v>1069</v>
      </c>
      <c r="H43" s="7" t="s">
        <v>17</v>
      </c>
      <c r="I43" s="3">
        <v>40975</v>
      </c>
      <c r="J43" s="4">
        <v>40975</v>
      </c>
      <c r="K43" s="4">
        <v>40975</v>
      </c>
      <c r="L43" s="17">
        <v>20</v>
      </c>
      <c r="M43" s="5">
        <v>19954960</v>
      </c>
      <c r="N43" s="8">
        <v>997748</v>
      </c>
      <c r="O43" s="9">
        <v>0.09565</v>
      </c>
      <c r="P43" s="7" t="s">
        <v>78</v>
      </c>
      <c r="Q43" s="29"/>
    </row>
    <row r="44" spans="1:17" ht="12.75">
      <c r="A44" s="13">
        <f t="shared" si="0"/>
        <v>39</v>
      </c>
      <c r="B44" s="1" t="s">
        <v>37</v>
      </c>
      <c r="C44" s="2" t="s">
        <v>38</v>
      </c>
      <c r="D44" s="7" t="s">
        <v>18</v>
      </c>
      <c r="E44" s="2" t="s">
        <v>34</v>
      </c>
      <c r="F44" s="4">
        <v>40987</v>
      </c>
      <c r="G44" s="14">
        <v>12</v>
      </c>
      <c r="H44" s="7" t="s">
        <v>17</v>
      </c>
      <c r="I44" s="3">
        <v>40975</v>
      </c>
      <c r="J44" s="4">
        <v>40975</v>
      </c>
      <c r="K44" s="4">
        <v>40975</v>
      </c>
      <c r="L44" s="17">
        <v>1000</v>
      </c>
      <c r="M44" s="5">
        <v>99690676.9</v>
      </c>
      <c r="N44" s="8">
        <v>99716.4538</v>
      </c>
      <c r="O44" s="9">
        <v>0.09437799999999999</v>
      </c>
      <c r="P44" s="7" t="s">
        <v>19</v>
      </c>
      <c r="Q44" s="29"/>
    </row>
    <row r="45" spans="1:17" ht="12.75">
      <c r="A45" s="13">
        <f t="shared" si="0"/>
        <v>40</v>
      </c>
      <c r="B45" s="1" t="s">
        <v>37</v>
      </c>
      <c r="C45" s="2" t="s">
        <v>38</v>
      </c>
      <c r="D45" s="7" t="s">
        <v>18</v>
      </c>
      <c r="E45" s="2" t="s">
        <v>22</v>
      </c>
      <c r="F45" s="4">
        <v>40987</v>
      </c>
      <c r="G45" s="14">
        <v>12</v>
      </c>
      <c r="H45" s="7" t="s">
        <v>17</v>
      </c>
      <c r="I45" s="3">
        <v>40975</v>
      </c>
      <c r="J45" s="4">
        <v>40975</v>
      </c>
      <c r="K45" s="4">
        <v>40975</v>
      </c>
      <c r="L45" s="17">
        <v>1000</v>
      </c>
      <c r="M45" s="5">
        <v>99690676.9</v>
      </c>
      <c r="N45" s="8">
        <v>99716.4538</v>
      </c>
      <c r="O45" s="9">
        <v>0.09437799999999999</v>
      </c>
      <c r="P45" s="7" t="s">
        <v>19</v>
      </c>
      <c r="Q45" s="29"/>
    </row>
    <row r="46" spans="1:17" ht="12.75">
      <c r="A46" s="13">
        <f t="shared" si="0"/>
        <v>41</v>
      </c>
      <c r="B46" s="1" t="s">
        <v>81</v>
      </c>
      <c r="C46" s="2" t="s">
        <v>82</v>
      </c>
      <c r="D46" s="7" t="s">
        <v>18</v>
      </c>
      <c r="E46" s="2" t="s">
        <v>34</v>
      </c>
      <c r="F46" s="4">
        <v>40988</v>
      </c>
      <c r="G46" s="14">
        <v>13</v>
      </c>
      <c r="H46" s="7" t="s">
        <v>17</v>
      </c>
      <c r="I46" s="3">
        <v>40975</v>
      </c>
      <c r="J46" s="4">
        <v>40975</v>
      </c>
      <c r="K46" s="4">
        <v>40975</v>
      </c>
      <c r="L46" s="17">
        <v>1000</v>
      </c>
      <c r="M46" s="5">
        <v>99667654</v>
      </c>
      <c r="N46" s="8">
        <v>99693.2191</v>
      </c>
      <c r="O46" s="9">
        <v>0.09362399999999999</v>
      </c>
      <c r="P46" s="7" t="s">
        <v>19</v>
      </c>
      <c r="Q46" s="29"/>
    </row>
    <row r="47" spans="1:17" ht="12.75">
      <c r="A47" s="13">
        <f t="shared" si="0"/>
        <v>42</v>
      </c>
      <c r="B47" s="1" t="s">
        <v>81</v>
      </c>
      <c r="C47" s="2" t="s">
        <v>82</v>
      </c>
      <c r="D47" s="7" t="s">
        <v>18</v>
      </c>
      <c r="E47" s="2" t="s">
        <v>22</v>
      </c>
      <c r="F47" s="4">
        <v>40988</v>
      </c>
      <c r="G47" s="14">
        <v>13</v>
      </c>
      <c r="H47" s="7" t="s">
        <v>17</v>
      </c>
      <c r="I47" s="3">
        <v>40975</v>
      </c>
      <c r="J47" s="4">
        <v>40975</v>
      </c>
      <c r="K47" s="4">
        <v>40975</v>
      </c>
      <c r="L47" s="17">
        <v>1000</v>
      </c>
      <c r="M47" s="5">
        <v>99667654</v>
      </c>
      <c r="N47" s="8">
        <v>99693.2191</v>
      </c>
      <c r="O47" s="9">
        <v>0.09362399999999999</v>
      </c>
      <c r="P47" s="7" t="s">
        <v>19</v>
      </c>
      <c r="Q47" s="29"/>
    </row>
    <row r="48" spans="1:17" ht="12.75">
      <c r="A48" s="13">
        <f t="shared" si="0"/>
        <v>43</v>
      </c>
      <c r="B48" s="1" t="s">
        <v>83</v>
      </c>
      <c r="C48" s="2" t="s">
        <v>84</v>
      </c>
      <c r="D48" s="7" t="s">
        <v>18</v>
      </c>
      <c r="E48" s="2" t="s">
        <v>22</v>
      </c>
      <c r="F48" s="4">
        <v>40994</v>
      </c>
      <c r="G48" s="14">
        <v>17</v>
      </c>
      <c r="H48" s="7" t="s">
        <v>35</v>
      </c>
      <c r="I48" s="3">
        <v>40975</v>
      </c>
      <c r="J48" s="4">
        <v>40975</v>
      </c>
      <c r="K48" s="4">
        <v>40977</v>
      </c>
      <c r="L48" s="17">
        <v>30000000</v>
      </c>
      <c r="M48" s="5">
        <v>300000000</v>
      </c>
      <c r="N48" s="8" t="s">
        <v>20</v>
      </c>
      <c r="O48" s="9">
        <v>0.10400000000000001</v>
      </c>
      <c r="P48" s="7" t="s">
        <v>40</v>
      </c>
      <c r="Q48" s="29"/>
    </row>
    <row r="49" spans="1:17" ht="12.75">
      <c r="A49" s="13">
        <f t="shared" si="0"/>
        <v>44</v>
      </c>
      <c r="B49" s="1" t="s">
        <v>83</v>
      </c>
      <c r="C49" s="2" t="s">
        <v>84</v>
      </c>
      <c r="D49" s="7" t="s">
        <v>18</v>
      </c>
      <c r="E49" s="2" t="s">
        <v>23</v>
      </c>
      <c r="F49" s="4">
        <v>40994</v>
      </c>
      <c r="G49" s="14">
        <v>17</v>
      </c>
      <c r="H49" s="7" t="s">
        <v>35</v>
      </c>
      <c r="I49" s="3">
        <v>40975</v>
      </c>
      <c r="J49" s="4">
        <v>40975</v>
      </c>
      <c r="K49" s="4">
        <v>40977</v>
      </c>
      <c r="L49" s="17">
        <v>20000000</v>
      </c>
      <c r="M49" s="5">
        <v>200000000</v>
      </c>
      <c r="N49" s="8" t="s">
        <v>20</v>
      </c>
      <c r="O49" s="9">
        <v>0.10400000000000001</v>
      </c>
      <c r="P49" s="7" t="s">
        <v>40</v>
      </c>
      <c r="Q49" s="29"/>
    </row>
    <row r="50" spans="1:17" ht="12.75">
      <c r="A50" s="13">
        <f t="shared" si="0"/>
        <v>45</v>
      </c>
      <c r="B50" s="1" t="s">
        <v>85</v>
      </c>
      <c r="C50" s="2" t="s">
        <v>86</v>
      </c>
      <c r="D50" s="7" t="s">
        <v>18</v>
      </c>
      <c r="E50" s="2" t="s">
        <v>36</v>
      </c>
      <c r="F50" s="4">
        <v>41066</v>
      </c>
      <c r="G50" s="14">
        <v>91</v>
      </c>
      <c r="H50" s="7" t="s">
        <v>17</v>
      </c>
      <c r="I50" s="3">
        <v>40975</v>
      </c>
      <c r="J50" s="4">
        <v>40975</v>
      </c>
      <c r="K50" s="4">
        <v>40975</v>
      </c>
      <c r="L50" s="17">
        <v>300</v>
      </c>
      <c r="M50" s="5">
        <v>145291050</v>
      </c>
      <c r="N50" s="8">
        <v>484475.98901</v>
      </c>
      <c r="O50" s="9">
        <v>0.129998</v>
      </c>
      <c r="P50" s="7" t="s">
        <v>40</v>
      </c>
      <c r="Q50" s="29"/>
    </row>
    <row r="51" spans="1:17" ht="12.75">
      <c r="A51" s="13">
        <f t="shared" si="0"/>
        <v>46</v>
      </c>
      <c r="B51" s="1" t="s">
        <v>85</v>
      </c>
      <c r="C51" s="2" t="s">
        <v>86</v>
      </c>
      <c r="D51" s="7" t="s">
        <v>18</v>
      </c>
      <c r="E51" s="2" t="s">
        <v>21</v>
      </c>
      <c r="F51" s="4">
        <v>41066</v>
      </c>
      <c r="G51" s="14">
        <v>91</v>
      </c>
      <c r="H51" s="7" t="s">
        <v>17</v>
      </c>
      <c r="I51" s="3">
        <v>40975</v>
      </c>
      <c r="J51" s="4">
        <v>40975</v>
      </c>
      <c r="K51" s="4">
        <v>40975</v>
      </c>
      <c r="L51" s="17">
        <v>1000</v>
      </c>
      <c r="M51" s="5">
        <v>484303500</v>
      </c>
      <c r="N51" s="8">
        <v>484475.98901</v>
      </c>
      <c r="O51" s="9">
        <v>0.129998</v>
      </c>
      <c r="P51" s="7" t="s">
        <v>40</v>
      </c>
      <c r="Q51" s="29"/>
    </row>
    <row r="52" spans="1:17" ht="12.75">
      <c r="A52" s="13">
        <f t="shared" si="0"/>
        <v>47</v>
      </c>
      <c r="B52" s="1" t="s">
        <v>85</v>
      </c>
      <c r="C52" s="2" t="s">
        <v>86</v>
      </c>
      <c r="D52" s="7" t="s">
        <v>18</v>
      </c>
      <c r="E52" s="2" t="s">
        <v>22</v>
      </c>
      <c r="F52" s="4">
        <v>41066</v>
      </c>
      <c r="G52" s="14">
        <v>91</v>
      </c>
      <c r="H52" s="7" t="s">
        <v>17</v>
      </c>
      <c r="I52" s="3">
        <v>40975</v>
      </c>
      <c r="J52" s="4">
        <v>40975</v>
      </c>
      <c r="K52" s="4">
        <v>40975</v>
      </c>
      <c r="L52" s="17">
        <v>1000</v>
      </c>
      <c r="M52" s="5">
        <v>484303500</v>
      </c>
      <c r="N52" s="8">
        <v>484475.98901</v>
      </c>
      <c r="O52" s="9">
        <v>0.129998</v>
      </c>
      <c r="P52" s="7" t="s">
        <v>40</v>
      </c>
      <c r="Q52" s="29"/>
    </row>
    <row r="53" spans="1:17" ht="12.75">
      <c r="A53" s="13">
        <f t="shared" si="0"/>
        <v>48</v>
      </c>
      <c r="B53" s="1" t="s">
        <v>87</v>
      </c>
      <c r="C53" s="2" t="s">
        <v>88</v>
      </c>
      <c r="D53" s="7" t="s">
        <v>18</v>
      </c>
      <c r="E53" s="2" t="s">
        <v>24</v>
      </c>
      <c r="F53" s="4">
        <v>42069</v>
      </c>
      <c r="G53" s="14">
        <v>1094</v>
      </c>
      <c r="H53" s="7" t="s">
        <v>17</v>
      </c>
      <c r="I53" s="3">
        <v>40975</v>
      </c>
      <c r="J53" s="4">
        <v>40975</v>
      </c>
      <c r="K53" s="4">
        <v>40975</v>
      </c>
      <c r="L53" s="17">
        <v>80</v>
      </c>
      <c r="M53" s="5">
        <v>80000000</v>
      </c>
      <c r="N53" s="8">
        <v>1000299.2615</v>
      </c>
      <c r="O53" s="9">
        <v>0.09910000000000001</v>
      </c>
      <c r="P53" s="7" t="s">
        <v>40</v>
      </c>
      <c r="Q53" s="29"/>
    </row>
    <row r="54" spans="1:17" ht="12.75">
      <c r="A54" s="13">
        <f t="shared" si="0"/>
        <v>49</v>
      </c>
      <c r="B54" s="1" t="s">
        <v>87</v>
      </c>
      <c r="C54" s="2" t="s">
        <v>88</v>
      </c>
      <c r="D54" s="7" t="s">
        <v>18</v>
      </c>
      <c r="E54" s="2" t="s">
        <v>39</v>
      </c>
      <c r="F54" s="4">
        <v>42069</v>
      </c>
      <c r="G54" s="14">
        <v>1094</v>
      </c>
      <c r="H54" s="7" t="s">
        <v>17</v>
      </c>
      <c r="I54" s="3">
        <v>40975</v>
      </c>
      <c r="J54" s="4">
        <v>40975</v>
      </c>
      <c r="K54" s="4">
        <v>40975</v>
      </c>
      <c r="L54" s="17">
        <v>20</v>
      </c>
      <c r="M54" s="5">
        <v>20000000</v>
      </c>
      <c r="N54" s="8">
        <v>1000299.2615</v>
      </c>
      <c r="O54" s="9">
        <v>0.09910000000000001</v>
      </c>
      <c r="P54" s="7" t="s">
        <v>40</v>
      </c>
      <c r="Q54" s="29"/>
    </row>
    <row r="55" spans="1:17" ht="12.75">
      <c r="A55" s="13">
        <f t="shared" si="0"/>
        <v>50</v>
      </c>
      <c r="B55" s="1" t="s">
        <v>89</v>
      </c>
      <c r="C55" s="2" t="s">
        <v>88</v>
      </c>
      <c r="D55" s="7" t="s">
        <v>18</v>
      </c>
      <c r="E55" s="2" t="s">
        <v>24</v>
      </c>
      <c r="F55" s="4">
        <v>42069</v>
      </c>
      <c r="G55" s="14">
        <v>1094</v>
      </c>
      <c r="H55" s="7" t="s">
        <v>17</v>
      </c>
      <c r="I55" s="3">
        <v>40975</v>
      </c>
      <c r="J55" s="4">
        <v>40975</v>
      </c>
      <c r="K55" s="4">
        <v>40975</v>
      </c>
      <c r="L55" s="17">
        <v>80</v>
      </c>
      <c r="M55" s="5">
        <v>80000000</v>
      </c>
      <c r="N55" s="8">
        <v>1000295.9545</v>
      </c>
      <c r="O55" s="9">
        <v>0.0981</v>
      </c>
      <c r="P55" s="7" t="s">
        <v>40</v>
      </c>
      <c r="Q55" s="29"/>
    </row>
    <row r="56" spans="1:17" ht="12.75">
      <c r="A56" s="13">
        <f t="shared" si="0"/>
        <v>51</v>
      </c>
      <c r="B56" s="1" t="s">
        <v>89</v>
      </c>
      <c r="C56" s="2" t="s">
        <v>88</v>
      </c>
      <c r="D56" s="7" t="s">
        <v>18</v>
      </c>
      <c r="E56" s="2" t="s">
        <v>39</v>
      </c>
      <c r="F56" s="4">
        <v>42069</v>
      </c>
      <c r="G56" s="14">
        <v>1094</v>
      </c>
      <c r="H56" s="7" t="s">
        <v>17</v>
      </c>
      <c r="I56" s="3">
        <v>40975</v>
      </c>
      <c r="J56" s="4">
        <v>40975</v>
      </c>
      <c r="K56" s="4">
        <v>40975</v>
      </c>
      <c r="L56" s="17">
        <v>20</v>
      </c>
      <c r="M56" s="5">
        <v>20000000</v>
      </c>
      <c r="N56" s="8">
        <v>1000295.9545</v>
      </c>
      <c r="O56" s="9">
        <v>0.0981</v>
      </c>
      <c r="P56" s="7" t="s">
        <v>40</v>
      </c>
      <c r="Q56" s="29"/>
    </row>
    <row r="57" spans="1:17" ht="13.5" thickBot="1">
      <c r="A57" s="18"/>
      <c r="B57" s="19"/>
      <c r="C57" s="20"/>
      <c r="D57" s="21"/>
      <c r="E57" s="20"/>
      <c r="F57" s="22"/>
      <c r="G57" s="35"/>
      <c r="H57" s="21"/>
      <c r="I57" s="23"/>
      <c r="J57" s="22"/>
      <c r="K57" s="22"/>
      <c r="L57" s="24"/>
      <c r="M57" s="25"/>
      <c r="N57" s="26"/>
      <c r="O57" s="27"/>
      <c r="P57" s="21"/>
      <c r="Q57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Tejas</cp:lastModifiedBy>
  <dcterms:created xsi:type="dcterms:W3CDTF">2012-03-26T13:14:59Z</dcterms:created>
  <dcterms:modified xsi:type="dcterms:W3CDTF">2012-04-04T04:44:02Z</dcterms:modified>
  <cp:category/>
  <cp:version/>
  <cp:contentType/>
  <cp:contentStatus/>
</cp:coreProperties>
</file>